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40" yWindow="65476" windowWidth="22360" windowHeight="19780" tabRatio="500" activeTab="0"/>
  </bookViews>
  <sheets>
    <sheet name="Old Faithful Data" sheetId="1" r:id="rId1"/>
    <sheet name="Solution" sheetId="2" state="hidden" r:id="rId2"/>
  </sheets>
  <definedNames>
    <definedName name="_xlnm.Print_Area" localSheetId="1">'Solution'!$A$1:$M$167</definedName>
  </definedNames>
  <calcPr fullCalcOnLoad="1"/>
</workbook>
</file>

<file path=xl/sharedStrings.xml><?xml version="1.0" encoding="utf-8"?>
<sst xmlns="http://schemas.openxmlformats.org/spreadsheetml/2006/main" count="18" uniqueCount="15">
  <si>
    <t>Old Fathful Observations</t>
  </si>
  <si>
    <t>mean</t>
  </si>
  <si>
    <t>median</t>
  </si>
  <si>
    <t>mode</t>
  </si>
  <si>
    <t>min</t>
  </si>
  <si>
    <t>max</t>
  </si>
  <si>
    <t>Minutes for each eruption</t>
  </si>
  <si>
    <t>These observations recorded the durations (in minutes) of successive eruptions</t>
  </si>
  <si>
    <t>lower quartile</t>
  </si>
  <si>
    <t>upper quartile</t>
  </si>
  <si>
    <t>middle quartile</t>
  </si>
  <si>
    <t>differences between quartiles</t>
  </si>
  <si>
    <t>upper to middle</t>
  </si>
  <si>
    <t>middle to lower</t>
  </si>
  <si>
    <t>upper to lower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</si>
</sst>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75"/>
      <name val="Verdana"/>
      <family val="0"/>
    </font>
    <font>
      <sz val="19.75"/>
      <name val="Verdana"/>
      <family val="0"/>
    </font>
    <font>
      <b/>
      <sz val="19.75"/>
      <name val="Verdana"/>
      <family val="0"/>
    </font>
    <font>
      <sz val="11.5"/>
      <name val="Verdana"/>
      <family val="0"/>
    </font>
    <font>
      <b/>
      <sz val="11.5"/>
      <name val="Verdana"/>
      <family val="0"/>
    </font>
    <font>
      <b/>
      <sz val="9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Verdana"/>
                <a:ea typeface="Verdana"/>
                <a:cs typeface="Verdana"/>
              </a:rPr>
              <a:t>Minutes for each eruption - Line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Solution!$A$4</c:f>
              <c:strCache>
                <c:ptCount val="1"/>
                <c:pt idx="0">
                  <c:v>Minutes for each eruption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Solution!$A$5:$A$97</c:f>
              <c:numCache/>
            </c:numRef>
          </c:val>
          <c:smooth val="0"/>
        </c:ser>
        <c:marker val="1"/>
        <c:axId val="194031"/>
        <c:axId val="1746280"/>
      </c:lineChart>
      <c:catAx>
        <c:axId val="19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Eruption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6280"/>
        <c:crosses val="autoZero"/>
        <c:auto val="1"/>
        <c:lblOffset val="100"/>
        <c:noMultiLvlLbl val="0"/>
      </c:catAx>
      <c:valAx>
        <c:axId val="1746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Duration of Eruption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03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latin typeface="Verdana"/>
                <a:ea typeface="Verdana"/>
                <a:cs typeface="Verdana"/>
              </a:rPr>
              <a:t>Minutes for each eruption -XY Scatter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325"/>
          <c:w val="0.7457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Solution!$A$4</c:f>
              <c:strCache>
                <c:ptCount val="1"/>
                <c:pt idx="0">
                  <c:v>Minutes for each eruption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Solution!$A$5:$A$97</c:f>
              <c:numCache/>
            </c:numRef>
          </c:yVal>
          <c:smooth val="0"/>
        </c:ser>
        <c:axId val="15716521"/>
        <c:axId val="7230962"/>
      </c:scatterChart>
      <c:valAx>
        <c:axId val="1571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Verdana"/>
                    <a:ea typeface="Verdana"/>
                    <a:cs typeface="Verdana"/>
                  </a:rPr>
                  <a:t>Eruption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30962"/>
        <c:crosses val="autoZero"/>
        <c:crossBetween val="midCat"/>
        <c:dispUnits/>
      </c:valAx>
      <c:valAx>
        <c:axId val="723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Verdana"/>
                    <a:ea typeface="Verdana"/>
                    <a:cs typeface="Verdana"/>
                  </a:rPr>
                  <a:t>Duration of the Eruption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1652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.48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Verdana"/>
                <a:ea typeface="Verdana"/>
                <a:cs typeface="Verdana"/>
              </a:rPr>
              <a:t>Minutes for each eruption - 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Solution!$A$4</c:f>
              <c:strCache>
                <c:ptCount val="1"/>
                <c:pt idx="0">
                  <c:v>Minutes for each eruption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Solution!$A$5:$A$97</c:f>
              <c:numCache/>
            </c:numRef>
          </c:val>
        </c:ser>
        <c:axId val="65078659"/>
        <c:axId val="48837020"/>
      </c:barChart>
      <c:catAx>
        <c:axId val="6507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eruption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7020"/>
        <c:crosses val="autoZero"/>
        <c:auto val="1"/>
        <c:lblOffset val="100"/>
        <c:noMultiLvlLbl val="0"/>
      </c:catAx>
      <c:valAx>
        <c:axId val="4883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Verdana"/>
                    <a:ea typeface="Verdana"/>
                    <a:cs typeface="Verdana"/>
                  </a:rPr>
                  <a:t>Length of eruption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7865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64</xdr:row>
      <xdr:rowOff>85725</xdr:rowOff>
    </xdr:from>
    <xdr:to>
      <xdr:col>11</xdr:col>
      <xdr:colOff>790575</xdr:colOff>
      <xdr:row>99</xdr:row>
      <xdr:rowOff>38100</xdr:rowOff>
    </xdr:to>
    <xdr:graphicFrame>
      <xdr:nvGraphicFramePr>
        <xdr:cNvPr id="1" name="Chart 3"/>
        <xdr:cNvGraphicFramePr/>
      </xdr:nvGraphicFramePr>
      <xdr:xfrm>
        <a:off x="1990725" y="10448925"/>
        <a:ext cx="80200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127</xdr:row>
      <xdr:rowOff>152400</xdr:rowOff>
    </xdr:from>
    <xdr:to>
      <xdr:col>10</xdr:col>
      <xdr:colOff>533400</xdr:colOff>
      <xdr:row>167</xdr:row>
      <xdr:rowOff>0</xdr:rowOff>
    </xdr:to>
    <xdr:graphicFrame>
      <xdr:nvGraphicFramePr>
        <xdr:cNvPr id="2" name="Chart 4"/>
        <xdr:cNvGraphicFramePr/>
      </xdr:nvGraphicFramePr>
      <xdr:xfrm>
        <a:off x="361950" y="20716875"/>
        <a:ext cx="855345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18</xdr:row>
      <xdr:rowOff>47625</xdr:rowOff>
    </xdr:from>
    <xdr:to>
      <xdr:col>11</xdr:col>
      <xdr:colOff>733425</xdr:colOff>
      <xdr:row>58</xdr:row>
      <xdr:rowOff>123825</xdr:rowOff>
    </xdr:to>
    <xdr:graphicFrame>
      <xdr:nvGraphicFramePr>
        <xdr:cNvPr id="3" name="Chart 6"/>
        <xdr:cNvGraphicFramePr/>
      </xdr:nvGraphicFramePr>
      <xdr:xfrm>
        <a:off x="1752600" y="2962275"/>
        <a:ext cx="8201025" cy="655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7"/>
  <sheetViews>
    <sheetView tabSelected="1" zoomScale="150" zoomScaleNormal="150" workbookViewId="0" topLeftCell="A1">
      <selection activeCell="B7" sqref="B7"/>
    </sheetView>
  </sheetViews>
  <sheetFormatPr defaultColWidth="11.00390625" defaultRowHeight="12.75"/>
  <sheetData>
    <row r="1" ht="12.75">
      <c r="A1" s="1" t="s">
        <v>0</v>
      </c>
    </row>
    <row r="2" ht="12.75">
      <c r="A2" s="1" t="s">
        <v>7</v>
      </c>
    </row>
    <row r="4" ht="12.75">
      <c r="A4" s="1" t="s">
        <v>6</v>
      </c>
    </row>
    <row r="5" ht="12.75">
      <c r="A5">
        <v>4.37</v>
      </c>
    </row>
    <row r="6" ht="12.75">
      <c r="A6">
        <v>3.87</v>
      </c>
    </row>
    <row r="7" ht="12.75">
      <c r="A7">
        <v>4</v>
      </c>
    </row>
    <row r="8" ht="12.75">
      <c r="A8">
        <v>4.03</v>
      </c>
    </row>
    <row r="9" ht="12.75">
      <c r="A9">
        <v>3.5</v>
      </c>
    </row>
    <row r="10" ht="12.75">
      <c r="A10">
        <v>4.08</v>
      </c>
    </row>
    <row r="11" ht="12.75">
      <c r="A11">
        <v>2.25</v>
      </c>
    </row>
    <row r="12" ht="12.75">
      <c r="A12">
        <v>4.7</v>
      </c>
    </row>
    <row r="13" ht="12.75">
      <c r="A13">
        <v>1.73</v>
      </c>
    </row>
    <row r="14" ht="12.75">
      <c r="A14">
        <v>4.93</v>
      </c>
    </row>
    <row r="15" ht="12.75">
      <c r="A15">
        <v>1.73</v>
      </c>
    </row>
    <row r="16" ht="12.75">
      <c r="A16">
        <v>4.62</v>
      </c>
    </row>
    <row r="17" ht="12.75">
      <c r="A17">
        <v>3.43</v>
      </c>
    </row>
    <row r="18" ht="12.75">
      <c r="A18">
        <v>4.25</v>
      </c>
    </row>
    <row r="19" ht="12.75">
      <c r="A19">
        <v>1.68</v>
      </c>
    </row>
    <row r="20" ht="12.75">
      <c r="A20">
        <v>3.92</v>
      </c>
    </row>
    <row r="21" ht="12.75">
      <c r="A21">
        <v>3.68</v>
      </c>
    </row>
    <row r="22" ht="12.75">
      <c r="A22">
        <v>3.1</v>
      </c>
    </row>
    <row r="23" ht="12.75">
      <c r="A23">
        <v>4.03</v>
      </c>
    </row>
    <row r="24" ht="12.75">
      <c r="A24">
        <v>1.77</v>
      </c>
    </row>
    <row r="25" ht="12.75">
      <c r="A25">
        <v>4.08</v>
      </c>
    </row>
    <row r="26" ht="12.75">
      <c r="A26">
        <v>1.75</v>
      </c>
    </row>
    <row r="27" ht="12.75">
      <c r="A27">
        <v>3.2</v>
      </c>
    </row>
    <row r="28" ht="12.75">
      <c r="A28">
        <v>1.85</v>
      </c>
    </row>
    <row r="29" ht="12.75">
      <c r="A29">
        <v>4.62</v>
      </c>
    </row>
    <row r="30" ht="12.75">
      <c r="A30">
        <v>1.97</v>
      </c>
    </row>
    <row r="31" ht="12.75">
      <c r="A31">
        <v>4.5</v>
      </c>
    </row>
    <row r="32" ht="12.75">
      <c r="A32">
        <v>3.92</v>
      </c>
    </row>
    <row r="33" ht="12.75">
      <c r="A33">
        <v>4.35</v>
      </c>
    </row>
    <row r="34" ht="12.75">
      <c r="A34">
        <v>2.33</v>
      </c>
    </row>
    <row r="35" ht="12.75">
      <c r="A35">
        <v>3.83</v>
      </c>
    </row>
    <row r="36" ht="12.75">
      <c r="A36">
        <v>1.88</v>
      </c>
    </row>
    <row r="37" ht="12.75">
      <c r="A37">
        <v>4.6</v>
      </c>
    </row>
    <row r="38" ht="12.75">
      <c r="A38">
        <v>1.8</v>
      </c>
    </row>
    <row r="39" ht="12.75">
      <c r="A39">
        <v>4.73</v>
      </c>
    </row>
    <row r="40" ht="12.75">
      <c r="A40">
        <v>1.77</v>
      </c>
    </row>
    <row r="41" ht="12.75">
      <c r="A41">
        <v>4.57</v>
      </c>
    </row>
    <row r="42" ht="12.75">
      <c r="A42">
        <v>1.85</v>
      </c>
    </row>
    <row r="43" ht="12.75">
      <c r="A43">
        <v>3.52</v>
      </c>
    </row>
    <row r="44" ht="12.75">
      <c r="A44">
        <v>4</v>
      </c>
    </row>
    <row r="45" ht="12.75">
      <c r="A45">
        <v>3.7</v>
      </c>
    </row>
    <row r="46" ht="12.75">
      <c r="A46">
        <v>3.72</v>
      </c>
    </row>
    <row r="47" ht="12.75">
      <c r="A47">
        <v>4.25</v>
      </c>
    </row>
    <row r="48" ht="12.75">
      <c r="A48">
        <v>3.58</v>
      </c>
    </row>
    <row r="49" ht="12.75">
      <c r="A49">
        <v>3.8</v>
      </c>
    </row>
    <row r="50" ht="12.75">
      <c r="A50">
        <v>3.77</v>
      </c>
    </row>
    <row r="51" ht="12.75">
      <c r="A51">
        <v>3.75</v>
      </c>
    </row>
    <row r="52" ht="12.75">
      <c r="A52">
        <v>2.5</v>
      </c>
    </row>
    <row r="53" ht="12.75">
      <c r="A53">
        <v>4.5</v>
      </c>
    </row>
    <row r="54" ht="12.75">
      <c r="A54">
        <v>4.1</v>
      </c>
    </row>
    <row r="55" ht="12.75">
      <c r="A55">
        <v>3.7</v>
      </c>
    </row>
    <row r="56" ht="12.75">
      <c r="A56">
        <v>3.8</v>
      </c>
    </row>
    <row r="57" ht="12.75">
      <c r="A57">
        <v>3.43</v>
      </c>
    </row>
    <row r="58" ht="12.75">
      <c r="A58">
        <v>4</v>
      </c>
    </row>
    <row r="59" ht="12.75">
      <c r="A59">
        <v>2.27</v>
      </c>
    </row>
    <row r="60" ht="12.75">
      <c r="A60">
        <v>4.4</v>
      </c>
    </row>
    <row r="61" ht="12.75">
      <c r="A61">
        <v>4</v>
      </c>
    </row>
    <row r="62" ht="12.75">
      <c r="A62">
        <v>3.67</v>
      </c>
    </row>
    <row r="63" ht="12.75">
      <c r="A63">
        <v>1.67</v>
      </c>
    </row>
    <row r="64" ht="12.75">
      <c r="A64">
        <v>4.6</v>
      </c>
    </row>
    <row r="65" ht="12.75">
      <c r="A65">
        <v>1.67</v>
      </c>
    </row>
    <row r="66" ht="12.75">
      <c r="A66">
        <v>4</v>
      </c>
    </row>
    <row r="67" ht="12.75">
      <c r="A67">
        <v>1.8</v>
      </c>
    </row>
    <row r="68" ht="12.75">
      <c r="A68">
        <v>4.42</v>
      </c>
    </row>
    <row r="69" ht="12.75">
      <c r="A69">
        <v>1.9</v>
      </c>
    </row>
    <row r="70" ht="12.75">
      <c r="A70">
        <v>4.63</v>
      </c>
    </row>
    <row r="71" ht="12.75">
      <c r="A71">
        <v>2.93</v>
      </c>
    </row>
    <row r="72" ht="12.75">
      <c r="A72">
        <v>3.5</v>
      </c>
    </row>
    <row r="73" ht="12.75">
      <c r="A73">
        <v>1.97</v>
      </c>
    </row>
    <row r="74" ht="12.75">
      <c r="A74">
        <v>4.28</v>
      </c>
    </row>
    <row r="75" ht="12.75">
      <c r="A75">
        <v>1.83</v>
      </c>
    </row>
    <row r="76" ht="12.75">
      <c r="A76">
        <v>4.13</v>
      </c>
    </row>
    <row r="77" ht="12.75">
      <c r="A77">
        <v>1.83</v>
      </c>
    </row>
    <row r="78" ht="12.75">
      <c r="A78">
        <v>4.65</v>
      </c>
    </row>
    <row r="79" ht="12.75">
      <c r="A79">
        <v>4.2</v>
      </c>
    </row>
    <row r="80" ht="12.75">
      <c r="A80">
        <v>3.93</v>
      </c>
    </row>
    <row r="81" ht="12.75">
      <c r="A81">
        <v>4.33</v>
      </c>
    </row>
    <row r="82" ht="12.75">
      <c r="A82">
        <v>1.83</v>
      </c>
    </row>
    <row r="83" ht="12.75">
      <c r="A83">
        <v>4.53</v>
      </c>
    </row>
    <row r="84" ht="12.75">
      <c r="A84">
        <v>2.03</v>
      </c>
    </row>
    <row r="85" ht="12.75">
      <c r="A85">
        <v>4.18</v>
      </c>
    </row>
    <row r="86" ht="12.75">
      <c r="A86">
        <v>4.43</v>
      </c>
    </row>
    <row r="87" ht="12.75">
      <c r="A87">
        <v>4.07</v>
      </c>
    </row>
    <row r="88" ht="12.75">
      <c r="A88">
        <v>4.13</v>
      </c>
    </row>
    <row r="89" ht="12.75">
      <c r="A89">
        <v>3.95</v>
      </c>
    </row>
    <row r="90" ht="12.75">
      <c r="A90">
        <v>4.1</v>
      </c>
    </row>
    <row r="91" ht="12.75">
      <c r="A91">
        <v>2.27</v>
      </c>
    </row>
    <row r="92" ht="12.75">
      <c r="A92">
        <v>4.58</v>
      </c>
    </row>
    <row r="93" ht="12.75">
      <c r="A93">
        <v>1.9</v>
      </c>
    </row>
    <row r="94" ht="12.75">
      <c r="A94">
        <v>4.5</v>
      </c>
    </row>
    <row r="95" ht="12.75">
      <c r="A95">
        <v>1.95</v>
      </c>
    </row>
    <row r="96" ht="12.75">
      <c r="A96">
        <v>4.83</v>
      </c>
    </row>
    <row r="97" ht="12.75">
      <c r="A97">
        <v>4.12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E10" sqref="E10"/>
    </sheetView>
  </sheetViews>
  <sheetFormatPr defaultColWidth="11.00390625" defaultRowHeight="12.75"/>
  <sheetData>
    <row r="1" ht="12.75">
      <c r="A1" s="1" t="s">
        <v>0</v>
      </c>
    </row>
    <row r="2" ht="12.75">
      <c r="A2" t="s">
        <v>7</v>
      </c>
    </row>
    <row r="4" ht="12.75">
      <c r="A4" t="s">
        <v>6</v>
      </c>
    </row>
    <row r="5" ht="12.75">
      <c r="A5">
        <v>4.37</v>
      </c>
    </row>
    <row r="6" ht="12.75">
      <c r="A6">
        <v>3.87</v>
      </c>
    </row>
    <row r="7" ht="12.75">
      <c r="A7">
        <v>4</v>
      </c>
    </row>
    <row r="8" ht="12.75">
      <c r="A8">
        <v>4.03</v>
      </c>
    </row>
    <row r="9" ht="12.75">
      <c r="A9">
        <v>3.5</v>
      </c>
    </row>
    <row r="10" ht="12.75">
      <c r="A10">
        <v>4.08</v>
      </c>
    </row>
    <row r="11" ht="12.75">
      <c r="A11">
        <v>2.25</v>
      </c>
    </row>
    <row r="12" ht="12.75">
      <c r="A12">
        <v>4.7</v>
      </c>
    </row>
    <row r="13" ht="12.75">
      <c r="A13">
        <v>1.73</v>
      </c>
    </row>
    <row r="14" ht="12.75">
      <c r="A14">
        <v>4.93</v>
      </c>
    </row>
    <row r="15" ht="12.75">
      <c r="A15">
        <v>1.73</v>
      </c>
    </row>
    <row r="16" ht="12.75">
      <c r="A16">
        <v>4.62</v>
      </c>
    </row>
    <row r="17" ht="12.75">
      <c r="A17">
        <v>3.43</v>
      </c>
    </row>
    <row r="18" ht="12.75">
      <c r="A18">
        <v>4.25</v>
      </c>
    </row>
    <row r="19" ht="12.75">
      <c r="A19">
        <v>1.68</v>
      </c>
    </row>
    <row r="20" ht="12.75">
      <c r="A20">
        <v>3.92</v>
      </c>
    </row>
    <row r="21" ht="12.75">
      <c r="A21">
        <v>3.68</v>
      </c>
    </row>
    <row r="22" ht="12.75">
      <c r="A22">
        <v>3.1</v>
      </c>
    </row>
    <row r="23" ht="12.75">
      <c r="A23">
        <v>4.03</v>
      </c>
    </row>
    <row r="24" ht="12.75">
      <c r="A24">
        <v>1.77</v>
      </c>
    </row>
    <row r="25" ht="12.75">
      <c r="A25">
        <v>4.08</v>
      </c>
    </row>
    <row r="26" ht="12.75">
      <c r="A26">
        <v>1.75</v>
      </c>
    </row>
    <row r="27" ht="12.75">
      <c r="A27">
        <v>3.2</v>
      </c>
    </row>
    <row r="28" ht="12.75">
      <c r="A28">
        <v>1.85</v>
      </c>
    </row>
    <row r="29" ht="12.75">
      <c r="A29">
        <v>4.62</v>
      </c>
    </row>
    <row r="30" ht="12.75">
      <c r="A30">
        <v>1.97</v>
      </c>
    </row>
    <row r="31" ht="12.75">
      <c r="A31">
        <v>4.5</v>
      </c>
    </row>
    <row r="32" ht="12.75">
      <c r="A32">
        <v>3.92</v>
      </c>
    </row>
    <row r="33" ht="12.75">
      <c r="A33">
        <v>4.35</v>
      </c>
    </row>
    <row r="34" ht="12.75">
      <c r="A34">
        <v>2.33</v>
      </c>
    </row>
    <row r="35" ht="12.75">
      <c r="A35">
        <v>3.83</v>
      </c>
    </row>
    <row r="36" ht="12.75">
      <c r="A36">
        <v>1.88</v>
      </c>
    </row>
    <row r="37" ht="12.75">
      <c r="A37">
        <v>4.6</v>
      </c>
    </row>
    <row r="38" ht="12.75">
      <c r="A38">
        <v>1.8</v>
      </c>
    </row>
    <row r="39" ht="12.75">
      <c r="A39">
        <v>4.73</v>
      </c>
    </row>
    <row r="40" ht="12.75">
      <c r="A40">
        <v>1.77</v>
      </c>
    </row>
    <row r="41" ht="12.75">
      <c r="A41">
        <v>4.57</v>
      </c>
    </row>
    <row r="42" ht="12.75">
      <c r="A42">
        <v>1.85</v>
      </c>
    </row>
    <row r="43" ht="12.75">
      <c r="A43">
        <v>3.52</v>
      </c>
    </row>
    <row r="44" ht="12.75">
      <c r="A44">
        <v>4</v>
      </c>
    </row>
    <row r="45" ht="12.75">
      <c r="A45">
        <v>3.7</v>
      </c>
    </row>
    <row r="46" ht="12.75">
      <c r="A46">
        <v>3.72</v>
      </c>
    </row>
    <row r="47" ht="12.75">
      <c r="A47">
        <v>4.25</v>
      </c>
    </row>
    <row r="48" ht="12.75">
      <c r="A48">
        <v>3.58</v>
      </c>
    </row>
    <row r="49" ht="12.75">
      <c r="A49">
        <v>3.8</v>
      </c>
    </row>
    <row r="50" ht="12.75">
      <c r="A50">
        <v>3.77</v>
      </c>
    </row>
    <row r="51" ht="12.75">
      <c r="A51">
        <v>3.75</v>
      </c>
    </row>
    <row r="52" ht="12.75">
      <c r="A52">
        <v>2.5</v>
      </c>
    </row>
    <row r="53" ht="12.75">
      <c r="A53">
        <v>4.5</v>
      </c>
    </row>
    <row r="54" ht="12.75">
      <c r="A54">
        <v>4.1</v>
      </c>
    </row>
    <row r="55" ht="12.75">
      <c r="A55">
        <v>3.7</v>
      </c>
    </row>
    <row r="56" ht="12.75">
      <c r="A56">
        <v>3.8</v>
      </c>
    </row>
    <row r="57" ht="12.75">
      <c r="A57">
        <v>3.43</v>
      </c>
    </row>
    <row r="58" ht="12.75">
      <c r="A58">
        <v>4</v>
      </c>
    </row>
    <row r="59" ht="12.75">
      <c r="A59">
        <v>2.27</v>
      </c>
    </row>
    <row r="60" ht="12.75">
      <c r="A60">
        <v>4.4</v>
      </c>
    </row>
    <row r="61" ht="12.75">
      <c r="A61">
        <v>4</v>
      </c>
    </row>
    <row r="62" ht="12.75">
      <c r="A62">
        <v>3.67</v>
      </c>
    </row>
    <row r="63" ht="12.75">
      <c r="A63">
        <v>1.67</v>
      </c>
    </row>
    <row r="64" ht="12.75">
      <c r="A64">
        <v>4.6</v>
      </c>
    </row>
    <row r="65" ht="12.75">
      <c r="A65">
        <v>1.67</v>
      </c>
    </row>
    <row r="66" ht="12.75">
      <c r="A66">
        <v>4</v>
      </c>
    </row>
    <row r="67" ht="12.75">
      <c r="A67">
        <v>1.8</v>
      </c>
    </row>
    <row r="68" ht="12.75">
      <c r="A68">
        <v>4.42</v>
      </c>
    </row>
    <row r="69" ht="12.75">
      <c r="A69">
        <v>1.9</v>
      </c>
    </row>
    <row r="70" ht="12.75">
      <c r="A70">
        <v>4.63</v>
      </c>
    </row>
    <row r="71" ht="12.75">
      <c r="A71">
        <v>2.93</v>
      </c>
    </row>
    <row r="72" ht="12.75">
      <c r="A72">
        <v>3.5</v>
      </c>
    </row>
    <row r="73" ht="12.75">
      <c r="A73">
        <v>1.97</v>
      </c>
    </row>
    <row r="74" ht="12.75">
      <c r="A74">
        <v>4.28</v>
      </c>
    </row>
    <row r="75" ht="12.75">
      <c r="A75">
        <v>1.83</v>
      </c>
    </row>
    <row r="76" ht="12.75">
      <c r="A76">
        <v>4.13</v>
      </c>
    </row>
    <row r="77" ht="12.75">
      <c r="A77">
        <v>1.83</v>
      </c>
    </row>
    <row r="78" ht="12.75">
      <c r="A78">
        <v>4.65</v>
      </c>
    </row>
    <row r="79" ht="12.75">
      <c r="A79">
        <v>4.2</v>
      </c>
    </row>
    <row r="80" ht="12.75">
      <c r="A80">
        <v>3.93</v>
      </c>
    </row>
    <row r="81" ht="12.75">
      <c r="A81">
        <v>4.33</v>
      </c>
    </row>
    <row r="82" ht="12.75">
      <c r="A82">
        <v>1.83</v>
      </c>
    </row>
    <row r="83" ht="12.75">
      <c r="A83">
        <v>4.53</v>
      </c>
    </row>
    <row r="84" ht="12.75">
      <c r="A84">
        <v>2.03</v>
      </c>
    </row>
    <row r="85" ht="12.75">
      <c r="A85">
        <v>4.18</v>
      </c>
    </row>
    <row r="86" ht="12.75">
      <c r="A86">
        <v>4.43</v>
      </c>
    </row>
    <row r="87" ht="12.75">
      <c r="A87">
        <v>4.07</v>
      </c>
    </row>
    <row r="88" ht="12.75">
      <c r="A88">
        <v>4.13</v>
      </c>
    </row>
    <row r="89" ht="12.75">
      <c r="A89">
        <v>3.95</v>
      </c>
    </row>
    <row r="90" ht="12.75">
      <c r="A90">
        <v>4.1</v>
      </c>
    </row>
    <row r="91" ht="12.75">
      <c r="A91">
        <v>2.27</v>
      </c>
    </row>
    <row r="92" ht="12.75">
      <c r="A92">
        <v>4.58</v>
      </c>
    </row>
    <row r="93" ht="12.75">
      <c r="A93">
        <v>1.9</v>
      </c>
    </row>
    <row r="94" ht="12.75">
      <c r="A94">
        <v>4.5</v>
      </c>
    </row>
    <row r="95" ht="12.75">
      <c r="A95">
        <v>1.95</v>
      </c>
    </row>
    <row r="96" ht="12.75">
      <c r="A96">
        <v>4.83</v>
      </c>
    </row>
    <row r="97" ht="12.75">
      <c r="A97">
        <v>4.12</v>
      </c>
    </row>
    <row r="99" spans="1:2" ht="12.75">
      <c r="A99" s="1">
        <f>AVERAGE(A5:A97)</f>
        <v>3.4559139784946216</v>
      </c>
      <c r="B99" s="1" t="s">
        <v>1</v>
      </c>
    </row>
    <row r="100" spans="1:2" ht="12.75">
      <c r="A100" s="1">
        <f>MEDIAN(A5:A97)</f>
        <v>3.87</v>
      </c>
      <c r="B100" s="1" t="s">
        <v>2</v>
      </c>
    </row>
    <row r="101" spans="1:2" ht="12.75">
      <c r="A101" s="1">
        <f>MODE(A5:A97)</f>
        <v>4</v>
      </c>
      <c r="B101" s="1" t="s">
        <v>3</v>
      </c>
    </row>
    <row r="102" spans="1:2" ht="12.75">
      <c r="A102" s="1">
        <f>MIN(A5:A97)</f>
        <v>1.67</v>
      </c>
      <c r="B102" s="1" t="s">
        <v>4</v>
      </c>
    </row>
    <row r="103" spans="1:5" ht="12.75">
      <c r="A103" s="1">
        <f>MAX(A5:A97)</f>
        <v>4.93</v>
      </c>
      <c r="B103" s="1" t="s">
        <v>5</v>
      </c>
      <c r="D103" s="1" t="s">
        <v>11</v>
      </c>
      <c r="E103" s="1"/>
    </row>
    <row r="104" spans="1:5" ht="12.75">
      <c r="A104" s="1">
        <f>QUARTILE(A5:A97,3)</f>
        <v>4.25</v>
      </c>
      <c r="B104" s="1" t="s">
        <v>9</v>
      </c>
      <c r="D104" s="1">
        <f>A104-A106</f>
        <v>0.3799999999999999</v>
      </c>
      <c r="E104" s="1" t="s">
        <v>12</v>
      </c>
    </row>
    <row r="105" spans="1:5" ht="12.75">
      <c r="A105" s="1">
        <f>QUARTILE(A5:A97,1)</f>
        <v>2.27</v>
      </c>
      <c r="B105" s="1" t="s">
        <v>8</v>
      </c>
      <c r="D105" s="1">
        <f>A106-A105</f>
        <v>1.6</v>
      </c>
      <c r="E105" s="1" t="s">
        <v>13</v>
      </c>
    </row>
    <row r="106" spans="1:5" ht="12.75">
      <c r="A106" s="1">
        <f>QUARTILE(A5:A97,2)</f>
        <v>3.87</v>
      </c>
      <c r="B106" s="1" t="s">
        <v>10</v>
      </c>
      <c r="D106" s="1">
        <f>A104-A105</f>
        <v>1.98</v>
      </c>
      <c r="E106" s="1" t="s">
        <v>14</v>
      </c>
    </row>
  </sheetData>
  <printOptions gridLines="1"/>
  <pageMargins left="0.75" right="0.75" top="1" bottom="1" header="0.5" footer="0.5"/>
  <pageSetup orientation="landscape" paperSize="9" scale="5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2006-07-16T16:48:58Z</cp:lastPrinted>
  <dcterms:created xsi:type="dcterms:W3CDTF">2006-07-11T21:13:04Z</dcterms:created>
  <cp:category/>
  <cp:version/>
  <cp:contentType/>
  <cp:contentStatus/>
</cp:coreProperties>
</file>