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" yWindow="320" windowWidth="26060" windowHeight="16220" activeTab="0"/>
  </bookViews>
  <sheets>
    <sheet name="Cell Phone Problem" sheetId="1" r:id="rId1"/>
    <sheet name="Cell Phone Solution" sheetId="2" state="hidden" r:id="rId2"/>
    <sheet name="Extension" sheetId="3" state="hidden" r:id="rId3"/>
    <sheet name="Explore Extension" sheetId="4" state="hidden" r:id="rId4"/>
  </sheets>
  <definedNames>
    <definedName name="_xlnm.Print_Area" localSheetId="0">'Cell Phone Problem'!$A$1:$N$37</definedName>
    <definedName name="_xlnm.Print_Area" localSheetId="3">'Explore Extension'!$A$1:$T$37</definedName>
  </definedNames>
  <calcPr fullCalcOnLoad="1"/>
</workbook>
</file>

<file path=xl/sharedStrings.xml><?xml version="1.0" encoding="utf-8"?>
<sst xmlns="http://schemas.openxmlformats.org/spreadsheetml/2006/main" count="79" uniqueCount="36">
  <si>
    <t>Juan and Sylvia and their cell phones</t>
  </si>
  <si>
    <t>Show both a data and graphical represdentation of the solution</t>
  </si>
  <si>
    <t>t=time</t>
  </si>
  <si>
    <t>Juan(t) = 60t +20</t>
  </si>
  <si>
    <t>Sylvia(t) = 30t + 80</t>
  </si>
  <si>
    <t>Now can you do inequalitites?</t>
  </si>
  <si>
    <t xml:space="preserve">Solve this inequality:  </t>
  </si>
  <si>
    <t>3-5X &gt; 9-2X</t>
  </si>
  <si>
    <t>X</t>
  </si>
  <si>
    <t xml:space="preserve">3-5X </t>
  </si>
  <si>
    <t>9-2X</t>
  </si>
  <si>
    <t>2X+5 &gt;6X-7</t>
  </si>
  <si>
    <t>2X+5</t>
  </si>
  <si>
    <t>6X-7</t>
  </si>
  <si>
    <t>a</t>
  </si>
  <si>
    <t>What change would you recommend for Juan's company</t>
  </si>
  <si>
    <t>b</t>
  </si>
  <si>
    <t xml:space="preserve"> so that he and Sylvia can talk for more minutes?</t>
  </si>
  <si>
    <t>c</t>
  </si>
  <si>
    <t>d</t>
  </si>
  <si>
    <t>Juan and Sylvia and their cell phones plans</t>
  </si>
  <si>
    <t>Show both a data and graphical representation of the solution</t>
  </si>
  <si>
    <t>Generalizing this Problem</t>
  </si>
  <si>
    <t>Juan</t>
  </si>
  <si>
    <t>Sylvia</t>
  </si>
  <si>
    <t>Plan</t>
  </si>
  <si>
    <t>Juan(t) =</t>
  </si>
  <si>
    <t xml:space="preserve">t </t>
  </si>
  <si>
    <t>+</t>
  </si>
  <si>
    <t xml:space="preserve">Sylvia(t) = </t>
  </si>
  <si>
    <t>a =</t>
  </si>
  <si>
    <t>b =</t>
  </si>
  <si>
    <t>c =</t>
  </si>
  <si>
    <t>d =</t>
  </si>
  <si>
    <t>Initial =</t>
  </si>
  <si>
    <t>Increment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</si>
</sst>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.5"/>
      <name val="Verdana"/>
      <family val="0"/>
    </font>
    <font>
      <b/>
      <sz val="12"/>
      <name val="Verdana"/>
      <family val="0"/>
    </font>
    <font>
      <b/>
      <sz val="11.5"/>
      <name val="Verdana"/>
      <family val="0"/>
    </font>
    <font>
      <sz val="10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Juan and Sylvia 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'Cell Phone Solution'!$C$7</c:f>
              <c:strCache>
                <c:ptCount val="1"/>
                <c:pt idx="0">
                  <c:v>Juan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'Cell Phone Solution'!$D$6:$M$6</c:f>
              <c:numCache/>
            </c:numRef>
          </c:xVal>
          <c:yVal>
            <c:numRef>
              <c:f>'Cell Phone Solution'!$D$7:$M$7</c:f>
              <c:numCache/>
            </c:numRef>
          </c:yVal>
          <c:smooth val="1"/>
        </c:ser>
        <c:ser>
          <c:idx val="1"/>
          <c:order val="1"/>
          <c:tx>
            <c:strRef>
              <c:f>'Cell Phone Solution'!$C$8</c:f>
              <c:strCache>
                <c:ptCount val="1"/>
                <c:pt idx="0">
                  <c:v>Sylvia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'Cell Phone Solution'!$D$6:$M$6</c:f>
              <c:numCache/>
            </c:numRef>
          </c:xVal>
          <c:yVal>
            <c:numRef>
              <c:f>'Cell Phone Solution'!$D$8:$M$8</c:f>
              <c:numCache/>
            </c:numRef>
          </c:yVal>
          <c:smooth val="1"/>
        </c:ser>
        <c:axId val="58776358"/>
        <c:axId val="59225175"/>
      </c:scatterChart>
      <c:val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5175"/>
        <c:crosses val="autoZero"/>
        <c:crossBetween val="midCat"/>
        <c:dispUnits/>
      </c:val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635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Juan and Sylvia cell phone plans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Juan(t) = at+b</c:nam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'Explore Extension'!$F$13:$T$13</c:f>
              <c:numCache/>
            </c:numRef>
          </c:xVal>
          <c:yVal>
            <c:numRef>
              <c:f>'Explore Extension'!$F$14:$T$14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Sylvia(t) = ct+d</c:name>
            <c:trendlineType val="linear"/>
            <c:dispEq val="0"/>
            <c:dispRSqr val="0"/>
          </c:trendline>
          <c:trendline>
            <c:name>Sylvia(t) = ct+d</c:nam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'Explore Extension'!$F$13:$T$13</c:f>
              <c:numCache/>
            </c:numRef>
          </c:xVal>
          <c:yVal>
            <c:numRef>
              <c:f>'Explore Extension'!$F$15:$T$15</c:f>
              <c:numCache/>
            </c:numRef>
          </c:yVal>
          <c:smooth val="0"/>
        </c:ser>
        <c:axId val="63264528"/>
        <c:axId val="32509841"/>
      </c:scatterChart>
      <c:val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9841"/>
        <c:crosses val="autoZero"/>
        <c:crossBetween val="midCat"/>
        <c:dispUnits/>
      </c:val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Cost (cents)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6452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10</xdr:row>
      <xdr:rowOff>85725</xdr:rowOff>
    </xdr:from>
    <xdr:to>
      <xdr:col>12</xdr:col>
      <xdr:colOff>247650</xdr:colOff>
      <xdr:row>45</xdr:row>
      <xdr:rowOff>28575</xdr:rowOff>
    </xdr:to>
    <xdr:graphicFrame>
      <xdr:nvGraphicFramePr>
        <xdr:cNvPr id="1" name="Chart 3"/>
        <xdr:cNvGraphicFramePr/>
      </xdr:nvGraphicFramePr>
      <xdr:xfrm>
        <a:off x="1285875" y="1685925"/>
        <a:ext cx="69913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16</xdr:row>
      <xdr:rowOff>133350</xdr:rowOff>
    </xdr:from>
    <xdr:to>
      <xdr:col>16</xdr:col>
      <xdr:colOff>381000</xdr:colOff>
      <xdr:row>48</xdr:row>
      <xdr:rowOff>95250</xdr:rowOff>
    </xdr:to>
    <xdr:graphicFrame>
      <xdr:nvGraphicFramePr>
        <xdr:cNvPr id="1" name="Chart 4"/>
        <xdr:cNvGraphicFramePr/>
      </xdr:nvGraphicFramePr>
      <xdr:xfrm>
        <a:off x="2019300" y="2638425"/>
        <a:ext cx="55340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E6" sqref="E6"/>
    </sheetView>
  </sheetViews>
  <sheetFormatPr defaultColWidth="11.421875" defaultRowHeight="12.75"/>
  <cols>
    <col min="1" max="2" width="9.140625" style="1" customWidth="1"/>
    <col min="3" max="3" width="19.7109375" style="1" customWidth="1"/>
    <col min="4" max="16384" width="9.140625" style="1" customWidth="1"/>
  </cols>
  <sheetData>
    <row r="1" spans="6:8" ht="15">
      <c r="F1" s="2" t="s">
        <v>20</v>
      </c>
      <c r="G1" s="2"/>
      <c r="H1" s="2"/>
    </row>
    <row r="3" ht="12">
      <c r="A3" s="1" t="s">
        <v>21</v>
      </c>
    </row>
    <row r="5" spans="4:13" ht="12">
      <c r="D5" s="4"/>
      <c r="E5" s="5"/>
      <c r="F5" s="5"/>
      <c r="G5" s="5"/>
      <c r="H5" s="6" t="s">
        <v>2</v>
      </c>
      <c r="I5" s="5"/>
      <c r="J5" s="5"/>
      <c r="K5" s="5"/>
      <c r="L5" s="5"/>
      <c r="M5" s="7"/>
    </row>
    <row r="6" spans="3:13" ht="12">
      <c r="C6" s="8" t="s">
        <v>25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</row>
    <row r="7" spans="1:13" ht="12">
      <c r="A7" s="3" t="s">
        <v>3</v>
      </c>
      <c r="B7" s="3"/>
      <c r="C7" s="8" t="s">
        <v>23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">
      <c r="A8" s="3" t="s">
        <v>4</v>
      </c>
      <c r="B8" s="3"/>
      <c r="C8" s="8" t="s">
        <v>24</v>
      </c>
      <c r="D8" s="3"/>
      <c r="E8" s="3"/>
      <c r="F8" s="3"/>
      <c r="G8" s="3"/>
      <c r="H8" s="3"/>
      <c r="I8" s="3"/>
      <c r="J8" s="3"/>
      <c r="K8" s="3"/>
      <c r="L8" s="3"/>
      <c r="M8" s="3"/>
    </row>
  </sheetData>
  <printOptions gridLines="1" headings="1"/>
  <pageMargins left="0.75" right="0.75" top="1" bottom="1" header="0.5" footer="0.5"/>
  <pageSetup orientation="landscape" paperSize="9" scale="64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L15" sqref="L15"/>
    </sheetView>
  </sheetViews>
  <sheetFormatPr defaultColWidth="11.421875" defaultRowHeight="12.75"/>
  <cols>
    <col min="1" max="1" width="9.140625" style="1" customWidth="1"/>
    <col min="2" max="2" width="11.8515625" style="1" customWidth="1"/>
    <col min="3" max="3" width="17.140625" style="1" customWidth="1"/>
    <col min="4" max="16384" width="9.140625" style="1" customWidth="1"/>
  </cols>
  <sheetData>
    <row r="1" spans="6:7" ht="15">
      <c r="F1" s="2" t="s">
        <v>0</v>
      </c>
      <c r="G1" s="2"/>
    </row>
    <row r="3" ht="12">
      <c r="B3" s="1" t="s">
        <v>1</v>
      </c>
    </row>
    <row r="5" spans="4:13" ht="12">
      <c r="D5" s="4"/>
      <c r="E5" s="5"/>
      <c r="F5" s="5"/>
      <c r="G5" s="5"/>
      <c r="H5" s="5"/>
      <c r="I5" s="5" t="s">
        <v>2</v>
      </c>
      <c r="J5" s="5"/>
      <c r="K5" s="5"/>
      <c r="L5" s="5"/>
      <c r="M5" s="7"/>
    </row>
    <row r="6" spans="3:13" ht="12">
      <c r="C6" s="3" t="s">
        <v>25</v>
      </c>
      <c r="D6" s="9">
        <v>1</v>
      </c>
      <c r="E6" s="9">
        <f>D6+1</f>
        <v>2</v>
      </c>
      <c r="F6" s="9">
        <f aca="true" t="shared" si="0" ref="F6:M6">E6+1</f>
        <v>3</v>
      </c>
      <c r="G6" s="9">
        <f t="shared" si="0"/>
        <v>4</v>
      </c>
      <c r="H6" s="9">
        <f t="shared" si="0"/>
        <v>5</v>
      </c>
      <c r="I6" s="9">
        <f t="shared" si="0"/>
        <v>6</v>
      </c>
      <c r="J6" s="9">
        <f t="shared" si="0"/>
        <v>7</v>
      </c>
      <c r="K6" s="9">
        <f t="shared" si="0"/>
        <v>8</v>
      </c>
      <c r="L6" s="9">
        <f t="shared" si="0"/>
        <v>9</v>
      </c>
      <c r="M6" s="9">
        <f t="shared" si="0"/>
        <v>10</v>
      </c>
    </row>
    <row r="7" spans="1:13" ht="12">
      <c r="A7" s="3" t="s">
        <v>3</v>
      </c>
      <c r="B7" s="3"/>
      <c r="C7" s="3" t="s">
        <v>23</v>
      </c>
      <c r="D7" s="3">
        <f>60*D6+20</f>
        <v>80</v>
      </c>
      <c r="E7" s="3">
        <f aca="true" t="shared" si="1" ref="E7:M7">60*E6+20</f>
        <v>140</v>
      </c>
      <c r="F7" s="3">
        <f t="shared" si="1"/>
        <v>200</v>
      </c>
      <c r="G7" s="3">
        <f t="shared" si="1"/>
        <v>260</v>
      </c>
      <c r="H7" s="3">
        <f t="shared" si="1"/>
        <v>320</v>
      </c>
      <c r="I7" s="3">
        <f t="shared" si="1"/>
        <v>380</v>
      </c>
      <c r="J7" s="3">
        <f t="shared" si="1"/>
        <v>440</v>
      </c>
      <c r="K7" s="3">
        <f t="shared" si="1"/>
        <v>500</v>
      </c>
      <c r="L7" s="3">
        <f t="shared" si="1"/>
        <v>560</v>
      </c>
      <c r="M7" s="3">
        <f t="shared" si="1"/>
        <v>620</v>
      </c>
    </row>
    <row r="8" spans="1:13" ht="12">
      <c r="A8" s="3" t="s">
        <v>4</v>
      </c>
      <c r="B8" s="3"/>
      <c r="C8" s="3" t="s">
        <v>24</v>
      </c>
      <c r="D8" s="3">
        <f>30*D6+80</f>
        <v>110</v>
      </c>
      <c r="E8" s="3">
        <f aca="true" t="shared" si="2" ref="E8:M8">30*E6+80</f>
        <v>140</v>
      </c>
      <c r="F8" s="3">
        <f t="shared" si="2"/>
        <v>170</v>
      </c>
      <c r="G8" s="3">
        <f t="shared" si="2"/>
        <v>200</v>
      </c>
      <c r="H8" s="3">
        <f t="shared" si="2"/>
        <v>230</v>
      </c>
      <c r="I8" s="3">
        <f t="shared" si="2"/>
        <v>260</v>
      </c>
      <c r="J8" s="3">
        <f t="shared" si="2"/>
        <v>290</v>
      </c>
      <c r="K8" s="3">
        <f t="shared" si="2"/>
        <v>320</v>
      </c>
      <c r="L8" s="3">
        <f t="shared" si="2"/>
        <v>350</v>
      </c>
      <c r="M8" s="3">
        <f t="shared" si="2"/>
        <v>380</v>
      </c>
    </row>
    <row r="77" ht="12">
      <c r="B77" s="1" t="s">
        <v>5</v>
      </c>
    </row>
    <row r="79" spans="2:8" ht="12">
      <c r="B79" s="1" t="s">
        <v>6</v>
      </c>
      <c r="H79" s="1" t="s">
        <v>7</v>
      </c>
    </row>
    <row r="80" spans="2:13" ht="12">
      <c r="B80" s="1" t="s">
        <v>8</v>
      </c>
      <c r="D80" s="1">
        <v>1</v>
      </c>
      <c r="E80" s="1">
        <f>D80+1</f>
        <v>2</v>
      </c>
      <c r="F80" s="1">
        <f aca="true" t="shared" si="3" ref="F80:M80">E80+1</f>
        <v>3</v>
      </c>
      <c r="G80" s="1">
        <f t="shared" si="3"/>
        <v>4</v>
      </c>
      <c r="H80" s="1">
        <f t="shared" si="3"/>
        <v>5</v>
      </c>
      <c r="I80" s="1">
        <f t="shared" si="3"/>
        <v>6</v>
      </c>
      <c r="J80" s="1">
        <f t="shared" si="3"/>
        <v>7</v>
      </c>
      <c r="K80" s="1">
        <f t="shared" si="3"/>
        <v>8</v>
      </c>
      <c r="L80" s="1">
        <f t="shared" si="3"/>
        <v>9</v>
      </c>
      <c r="M80" s="1">
        <f t="shared" si="3"/>
        <v>10</v>
      </c>
    </row>
    <row r="81" ht="12">
      <c r="B81" s="1" t="s">
        <v>9</v>
      </c>
    </row>
    <row r="82" ht="12">
      <c r="B82" s="1" t="s">
        <v>10</v>
      </c>
    </row>
    <row r="96" spans="2:8" ht="12">
      <c r="B96" s="1" t="s">
        <v>6</v>
      </c>
      <c r="H96" s="1" t="s">
        <v>11</v>
      </c>
    </row>
    <row r="97" spans="2:13" ht="12">
      <c r="B97" s="1" t="s">
        <v>8</v>
      </c>
      <c r="D97" s="1">
        <v>1</v>
      </c>
      <c r="E97" s="1">
        <f>D97+1</f>
        <v>2</v>
      </c>
      <c r="F97" s="1">
        <f aca="true" t="shared" si="4" ref="F97:M97">E97+1</f>
        <v>3</v>
      </c>
      <c r="G97" s="1">
        <f t="shared" si="4"/>
        <v>4</v>
      </c>
      <c r="H97" s="1">
        <f t="shared" si="4"/>
        <v>5</v>
      </c>
      <c r="I97" s="1">
        <f t="shared" si="4"/>
        <v>6</v>
      </c>
      <c r="J97" s="1">
        <f t="shared" si="4"/>
        <v>7</v>
      </c>
      <c r="K97" s="1">
        <f t="shared" si="4"/>
        <v>8</v>
      </c>
      <c r="L97" s="1">
        <f t="shared" si="4"/>
        <v>9</v>
      </c>
      <c r="M97" s="1">
        <f t="shared" si="4"/>
        <v>10</v>
      </c>
    </row>
    <row r="98" ht="12">
      <c r="B98" s="1" t="s">
        <v>12</v>
      </c>
    </row>
    <row r="99" ht="12">
      <c r="B99" s="1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L15" sqref="L15"/>
    </sheetView>
  </sheetViews>
  <sheetFormatPr defaultColWidth="11.421875" defaultRowHeight="12.75"/>
  <cols>
    <col min="2" max="2" width="3.7109375" style="0" customWidth="1"/>
    <col min="3" max="3" width="2.7109375" style="0" customWidth="1"/>
    <col min="4" max="4" width="3.00390625" style="0" customWidth="1"/>
    <col min="5" max="5" width="4.140625" style="0" customWidth="1"/>
  </cols>
  <sheetData>
    <row r="1" spans="1:20" ht="15">
      <c r="A1" s="1"/>
      <c r="B1" s="1"/>
      <c r="C1" s="1"/>
      <c r="D1" s="1"/>
      <c r="E1" s="1"/>
      <c r="F1" s="1"/>
      <c r="G1" s="1"/>
      <c r="H1" s="2" t="s">
        <v>22</v>
      </c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>
      <c r="A3" s="1"/>
      <c r="B3" s="1"/>
      <c r="C3" s="1"/>
      <c r="D3" s="1"/>
      <c r="E3" s="1"/>
      <c r="F3" s="1"/>
      <c r="G3" s="1" t="s">
        <v>15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">
      <c r="A4" s="1"/>
      <c r="B4" s="1"/>
      <c r="C4" s="1"/>
      <c r="D4" s="1"/>
      <c r="E4" s="1"/>
      <c r="F4" s="1"/>
      <c r="G4" s="1" t="s">
        <v>17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">
      <c r="A6" s="3" t="s">
        <v>26</v>
      </c>
      <c r="B6" s="3" t="s">
        <v>14</v>
      </c>
      <c r="C6" s="3" t="s">
        <v>27</v>
      </c>
      <c r="D6" s="3" t="s">
        <v>28</v>
      </c>
      <c r="E6" s="3" t="s">
        <v>16</v>
      </c>
      <c r="F6" s="1"/>
      <c r="G6" s="1"/>
      <c r="H6" s="1"/>
      <c r="I6" s="1"/>
      <c r="J6" s="8" t="s">
        <v>30</v>
      </c>
      <c r="K6" s="10">
        <v>60</v>
      </c>
      <c r="L6" s="1"/>
      <c r="M6" s="1"/>
      <c r="N6" s="1"/>
      <c r="O6" s="1"/>
      <c r="P6" s="1"/>
      <c r="Q6" s="1"/>
      <c r="R6" s="1"/>
      <c r="S6" s="1"/>
      <c r="T6" s="1"/>
    </row>
    <row r="7" spans="1:20" ht="12">
      <c r="A7" s="3" t="s">
        <v>29</v>
      </c>
      <c r="B7" s="3" t="s">
        <v>18</v>
      </c>
      <c r="C7" s="3" t="s">
        <v>27</v>
      </c>
      <c r="D7" s="3" t="s">
        <v>28</v>
      </c>
      <c r="E7" s="3" t="s">
        <v>19</v>
      </c>
      <c r="F7" s="1"/>
      <c r="G7" s="1"/>
      <c r="H7" s="1"/>
      <c r="I7" s="1"/>
      <c r="J7" s="8" t="s">
        <v>31</v>
      </c>
      <c r="K7" s="10">
        <v>20</v>
      </c>
      <c r="L7" s="1"/>
      <c r="M7" s="1"/>
      <c r="N7" s="1"/>
      <c r="O7" s="1"/>
      <c r="P7" s="1"/>
      <c r="Q7" s="1"/>
      <c r="R7" s="1"/>
      <c r="S7" s="1"/>
      <c r="T7" s="1"/>
    </row>
    <row r="8" spans="1:20" ht="12">
      <c r="A8" s="1"/>
      <c r="B8" s="1"/>
      <c r="C8" s="1"/>
      <c r="D8" s="1"/>
      <c r="E8" s="1"/>
      <c r="F8" s="1"/>
      <c r="G8" s="1"/>
      <c r="H8" s="1"/>
      <c r="I8" s="1"/>
      <c r="J8" s="8" t="s">
        <v>32</v>
      </c>
      <c r="K8" s="10">
        <v>30</v>
      </c>
      <c r="L8" s="1"/>
      <c r="M8" s="1"/>
      <c r="N8" s="1"/>
      <c r="O8" s="1"/>
      <c r="P8" s="1"/>
      <c r="Q8" s="1"/>
      <c r="R8" s="1"/>
      <c r="S8" s="1"/>
      <c r="T8" s="1"/>
    </row>
    <row r="9" spans="1:20" ht="12">
      <c r="A9" s="1"/>
      <c r="B9" s="1"/>
      <c r="C9" s="1"/>
      <c r="D9" s="1"/>
      <c r="E9" s="1"/>
      <c r="F9" s="1"/>
      <c r="G9" s="1"/>
      <c r="H9" s="1"/>
      <c r="I9" s="1"/>
      <c r="J9" s="8" t="s">
        <v>33</v>
      </c>
      <c r="K9" s="10">
        <v>80</v>
      </c>
      <c r="L9" s="1"/>
      <c r="M9" s="1"/>
      <c r="N9" s="1"/>
      <c r="O9" s="1"/>
      <c r="P9" s="1"/>
      <c r="Q9" s="1"/>
      <c r="R9" s="1"/>
      <c r="S9" s="1"/>
      <c r="T9" s="1"/>
    </row>
    <row r="10" spans="1:20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">
      <c r="A11" s="1"/>
      <c r="B11" s="1"/>
      <c r="C11" s="1"/>
      <c r="D11" s="1"/>
      <c r="E11" s="1"/>
      <c r="F11" s="11" t="s">
        <v>34</v>
      </c>
      <c r="G11" s="11">
        <v>1</v>
      </c>
      <c r="H11" s="11"/>
      <c r="I11" s="11" t="s">
        <v>35</v>
      </c>
      <c r="J11" s="3">
        <v>1</v>
      </c>
      <c r="K11" s="12"/>
      <c r="L11" s="1"/>
      <c r="M11" s="1"/>
      <c r="N11" s="1"/>
      <c r="O11" s="1"/>
      <c r="P11" s="1"/>
      <c r="Q11" s="1"/>
      <c r="R11" s="1"/>
      <c r="S11" s="1"/>
      <c r="T11" s="1"/>
    </row>
    <row r="12" spans="1:20" ht="12">
      <c r="A12" s="1"/>
      <c r="B12" s="1"/>
      <c r="C12" s="1"/>
      <c r="D12" s="1"/>
      <c r="E12" s="1"/>
      <c r="F12" s="4"/>
      <c r="G12" s="5"/>
      <c r="H12" s="5"/>
      <c r="I12" s="5"/>
      <c r="J12" s="5"/>
      <c r="K12" s="5"/>
      <c r="L12" s="5" t="s">
        <v>2</v>
      </c>
      <c r="M12" s="5"/>
      <c r="N12" s="5"/>
      <c r="O12" s="5"/>
      <c r="P12" s="5"/>
      <c r="Q12" s="5"/>
      <c r="R12" s="5"/>
      <c r="S12" s="5"/>
      <c r="T12" s="7"/>
    </row>
    <row r="13" spans="1:20" ht="12">
      <c r="A13" s="12"/>
      <c r="B13" s="12"/>
      <c r="C13" s="12"/>
      <c r="D13" s="12"/>
      <c r="E13" s="12"/>
      <c r="F13" s="3">
        <f>G11</f>
        <v>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">
      <c r="A14" s="4" t="s">
        <v>26</v>
      </c>
      <c r="B14" s="4">
        <f>K6</f>
        <v>60</v>
      </c>
      <c r="C14" s="5" t="s">
        <v>27</v>
      </c>
      <c r="D14" s="5" t="s">
        <v>28</v>
      </c>
      <c r="E14" s="7">
        <f>K7</f>
        <v>20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2">
      <c r="A15" s="4" t="s">
        <v>29</v>
      </c>
      <c r="B15" s="13">
        <f>K8</f>
        <v>30</v>
      </c>
      <c r="C15" s="14" t="s">
        <v>27</v>
      </c>
      <c r="D15" s="14" t="s">
        <v>28</v>
      </c>
      <c r="E15" s="15">
        <f>K9</f>
        <v>80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printOptions gridLines="1"/>
  <pageMargins left="0.75" right="0.75" top="1" bottom="1" header="0.5" footer="0.5"/>
  <pageSetup orientation="landscape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L15" sqref="L15"/>
    </sheetView>
  </sheetViews>
  <sheetFormatPr defaultColWidth="11.421875" defaultRowHeight="12.75"/>
  <cols>
    <col min="1" max="1" width="9.140625" style="1" customWidth="1"/>
    <col min="2" max="2" width="3.28125" style="1" customWidth="1"/>
    <col min="3" max="3" width="2.7109375" style="1" customWidth="1"/>
    <col min="4" max="4" width="2.8515625" style="1" customWidth="1"/>
    <col min="5" max="5" width="3.140625" style="1" customWidth="1"/>
    <col min="6" max="6" width="7.00390625" style="1" customWidth="1"/>
    <col min="7" max="7" width="7.7109375" style="1" customWidth="1"/>
    <col min="8" max="8" width="7.8515625" style="1" customWidth="1"/>
    <col min="9" max="9" width="10.421875" style="1" customWidth="1"/>
    <col min="10" max="10" width="7.8515625" style="1" customWidth="1"/>
    <col min="11" max="13" width="7.7109375" style="1" customWidth="1"/>
    <col min="14" max="14" width="7.8515625" style="1" customWidth="1"/>
    <col min="15" max="15" width="7.421875" style="1" customWidth="1"/>
    <col min="16" max="17" width="7.140625" style="1" customWidth="1"/>
    <col min="18" max="19" width="7.28125" style="1" customWidth="1"/>
    <col min="20" max="20" width="6.8515625" style="1" customWidth="1"/>
    <col min="21" max="16384" width="9.140625" style="1" customWidth="1"/>
  </cols>
  <sheetData>
    <row r="1" spans="8:10" ht="15">
      <c r="H1" s="2" t="s">
        <v>22</v>
      </c>
      <c r="I1" s="2"/>
      <c r="J1" s="2"/>
    </row>
    <row r="3" ht="12">
      <c r="G3" s="1" t="s">
        <v>15</v>
      </c>
    </row>
    <row r="4" ht="12">
      <c r="G4" s="1" t="s">
        <v>17</v>
      </c>
    </row>
    <row r="6" spans="1:11" ht="12">
      <c r="A6" s="3" t="s">
        <v>26</v>
      </c>
      <c r="B6" s="3" t="s">
        <v>14</v>
      </c>
      <c r="C6" s="3" t="s">
        <v>27</v>
      </c>
      <c r="D6" s="3" t="s">
        <v>28</v>
      </c>
      <c r="E6" s="3" t="s">
        <v>16</v>
      </c>
      <c r="J6" s="8" t="s">
        <v>30</v>
      </c>
      <c r="K6" s="10">
        <v>60</v>
      </c>
    </row>
    <row r="7" spans="1:11" ht="12">
      <c r="A7" s="3" t="s">
        <v>29</v>
      </c>
      <c r="B7" s="3" t="s">
        <v>18</v>
      </c>
      <c r="C7" s="3" t="s">
        <v>27</v>
      </c>
      <c r="D7" s="3" t="s">
        <v>28</v>
      </c>
      <c r="E7" s="3" t="s">
        <v>19</v>
      </c>
      <c r="J7" s="8" t="s">
        <v>31</v>
      </c>
      <c r="K7" s="10">
        <v>20</v>
      </c>
    </row>
    <row r="8" spans="10:11" ht="12">
      <c r="J8" s="8" t="s">
        <v>32</v>
      </c>
      <c r="K8" s="10">
        <v>30</v>
      </c>
    </row>
    <row r="9" spans="10:11" ht="12">
      <c r="J9" s="8" t="s">
        <v>33</v>
      </c>
      <c r="K9" s="10">
        <v>80</v>
      </c>
    </row>
    <row r="11" spans="6:11" ht="12">
      <c r="F11" s="11" t="s">
        <v>34</v>
      </c>
      <c r="G11" s="11">
        <v>1</v>
      </c>
      <c r="H11" s="11"/>
      <c r="I11" s="11" t="s">
        <v>35</v>
      </c>
      <c r="J11" s="3">
        <v>1</v>
      </c>
      <c r="K11" s="12"/>
    </row>
    <row r="12" spans="6:20" ht="12">
      <c r="F12" s="4"/>
      <c r="G12" s="5"/>
      <c r="H12" s="5"/>
      <c r="I12" s="5"/>
      <c r="J12" s="5"/>
      <c r="K12" s="5"/>
      <c r="L12" s="5" t="s">
        <v>2</v>
      </c>
      <c r="M12" s="5"/>
      <c r="N12" s="5"/>
      <c r="O12" s="5"/>
      <c r="P12" s="5"/>
      <c r="Q12" s="5"/>
      <c r="R12" s="5"/>
      <c r="S12" s="5"/>
      <c r="T12" s="7"/>
    </row>
    <row r="13" spans="1:20" ht="12">
      <c r="A13" s="12"/>
      <c r="B13" s="12"/>
      <c r="C13" s="12"/>
      <c r="D13" s="12"/>
      <c r="E13" s="12"/>
      <c r="F13" s="3">
        <f>$G$11</f>
        <v>1</v>
      </c>
      <c r="G13" s="9">
        <f>F13+$J$11</f>
        <v>2</v>
      </c>
      <c r="H13" s="9">
        <f>G13+$J$11</f>
        <v>3</v>
      </c>
      <c r="I13" s="9">
        <f aca="true" t="shared" si="0" ref="H13:T13">H13+$J$11</f>
        <v>4</v>
      </c>
      <c r="J13" s="9">
        <f t="shared" si="0"/>
        <v>5</v>
      </c>
      <c r="K13" s="9">
        <f t="shared" si="0"/>
        <v>6</v>
      </c>
      <c r="L13" s="9">
        <f t="shared" si="0"/>
        <v>7</v>
      </c>
      <c r="M13" s="9">
        <f t="shared" si="0"/>
        <v>8</v>
      </c>
      <c r="N13" s="9">
        <f t="shared" si="0"/>
        <v>9</v>
      </c>
      <c r="O13" s="9">
        <f t="shared" si="0"/>
        <v>10</v>
      </c>
      <c r="P13" s="9">
        <f t="shared" si="0"/>
        <v>11</v>
      </c>
      <c r="Q13" s="9">
        <f t="shared" si="0"/>
        <v>12</v>
      </c>
      <c r="R13" s="9">
        <f t="shared" si="0"/>
        <v>13</v>
      </c>
      <c r="S13" s="9">
        <f t="shared" si="0"/>
        <v>14</v>
      </c>
      <c r="T13" s="9">
        <f t="shared" si="0"/>
        <v>15</v>
      </c>
    </row>
    <row r="14" spans="1:20" ht="12">
      <c r="A14" s="4" t="s">
        <v>26</v>
      </c>
      <c r="B14" s="4">
        <f>K6</f>
        <v>60</v>
      </c>
      <c r="C14" s="5" t="s">
        <v>27</v>
      </c>
      <c r="D14" s="5" t="s">
        <v>28</v>
      </c>
      <c r="E14" s="7">
        <f>K7</f>
        <v>20</v>
      </c>
      <c r="F14" s="7">
        <f>$K$6*F13+$K$7</f>
        <v>80</v>
      </c>
      <c r="G14" s="7">
        <f aca="true" t="shared" si="1" ref="G14:T14">$K$6*G13+$K$7</f>
        <v>140</v>
      </c>
      <c r="H14" s="7">
        <f t="shared" si="1"/>
        <v>200</v>
      </c>
      <c r="I14" s="7">
        <f t="shared" si="1"/>
        <v>260</v>
      </c>
      <c r="J14" s="7">
        <f t="shared" si="1"/>
        <v>320</v>
      </c>
      <c r="K14" s="7">
        <f t="shared" si="1"/>
        <v>380</v>
      </c>
      <c r="L14" s="7">
        <f t="shared" si="1"/>
        <v>440</v>
      </c>
      <c r="M14" s="7">
        <f t="shared" si="1"/>
        <v>500</v>
      </c>
      <c r="N14" s="7">
        <f t="shared" si="1"/>
        <v>560</v>
      </c>
      <c r="O14" s="7">
        <f t="shared" si="1"/>
        <v>620</v>
      </c>
      <c r="P14" s="7">
        <f t="shared" si="1"/>
        <v>680</v>
      </c>
      <c r="Q14" s="7">
        <f t="shared" si="1"/>
        <v>740</v>
      </c>
      <c r="R14" s="7">
        <f t="shared" si="1"/>
        <v>800</v>
      </c>
      <c r="S14" s="7">
        <f t="shared" si="1"/>
        <v>860</v>
      </c>
      <c r="T14" s="7">
        <f t="shared" si="1"/>
        <v>920</v>
      </c>
    </row>
    <row r="15" spans="1:20" ht="12">
      <c r="A15" s="4" t="s">
        <v>29</v>
      </c>
      <c r="B15" s="13">
        <f>K8</f>
        <v>30</v>
      </c>
      <c r="C15" s="14" t="s">
        <v>27</v>
      </c>
      <c r="D15" s="14" t="s">
        <v>28</v>
      </c>
      <c r="E15" s="15">
        <f>K9</f>
        <v>80</v>
      </c>
      <c r="F15" s="7">
        <f>$K$8*F13+$K$9</f>
        <v>110</v>
      </c>
      <c r="G15" s="7">
        <f aca="true" t="shared" si="2" ref="G15:T15">$K$8*G13+$K$9</f>
        <v>140</v>
      </c>
      <c r="H15" s="7">
        <f t="shared" si="2"/>
        <v>170</v>
      </c>
      <c r="I15" s="7">
        <f t="shared" si="2"/>
        <v>200</v>
      </c>
      <c r="J15" s="7">
        <f t="shared" si="2"/>
        <v>230</v>
      </c>
      <c r="K15" s="7">
        <f t="shared" si="2"/>
        <v>260</v>
      </c>
      <c r="L15" s="7">
        <f t="shared" si="2"/>
        <v>290</v>
      </c>
      <c r="M15" s="7">
        <f t="shared" si="2"/>
        <v>320</v>
      </c>
      <c r="N15" s="7">
        <f t="shared" si="2"/>
        <v>350</v>
      </c>
      <c r="O15" s="7">
        <f t="shared" si="2"/>
        <v>380</v>
      </c>
      <c r="P15" s="7">
        <f t="shared" si="2"/>
        <v>410</v>
      </c>
      <c r="Q15" s="7">
        <f t="shared" si="2"/>
        <v>440</v>
      </c>
      <c r="R15" s="7">
        <f t="shared" si="2"/>
        <v>470</v>
      </c>
      <c r="S15" s="7">
        <f t="shared" si="2"/>
        <v>500</v>
      </c>
      <c r="T15" s="7">
        <f t="shared" si="2"/>
        <v>530</v>
      </c>
    </row>
    <row r="16" s="12" customFormat="1" ht="12"/>
  </sheetData>
  <printOptions gridLines="1" headings="1"/>
  <pageMargins left="0.75" right="0.75" top="1" bottom="1" header="0.5" footer="0.5"/>
  <pageSetup horizontalDpi="300" verticalDpi="3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2005-06-25T21:02:38Z</cp:lastPrinted>
  <dcterms:created xsi:type="dcterms:W3CDTF">2005-06-06T01:51:24Z</dcterms:created>
  <dcterms:modified xsi:type="dcterms:W3CDTF">2005-06-08T19:55:56Z</dcterms:modified>
  <cp:category/>
  <cp:version/>
  <cp:contentType/>
  <cp:contentStatus/>
</cp:coreProperties>
</file>