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40" yWindow="64176" windowWidth="19460" windowHeight="12820" activeTab="0"/>
  </bookViews>
  <sheets>
    <sheet name="Plane Problem" sheetId="1" r:id="rId1"/>
    <sheet name="Plane Solution 1" sheetId="2" state="hidden" r:id="rId2"/>
    <sheet name="Plane Solution 2" sheetId="3" state="hidden" r:id="rId3"/>
    <sheet name="Explore other Problems" sheetId="4" state="hidden" r:id="rId4"/>
  </sheets>
  <definedNames>
    <definedName name="_xlnm.Print_Area" localSheetId="0">'Plane Problem'!$A$1:$Q$39</definedName>
    <definedName name="_xlnm.Print_Area" localSheetId="2">'Plane Solution 2'!$A$1:$P$33</definedName>
  </definedNames>
  <calcPr fullCalcOnLoad="1"/>
</workbook>
</file>

<file path=xl/sharedStrings.xml><?xml version="1.0" encoding="utf-8"?>
<sst xmlns="http://schemas.openxmlformats.org/spreadsheetml/2006/main" count="70" uniqueCount="29">
  <si>
    <t>a</t>
  </si>
  <si>
    <t>b</t>
  </si>
  <si>
    <t>c</t>
  </si>
  <si>
    <t>d</t>
  </si>
  <si>
    <t>Show both a data and graphical representation of the solution</t>
  </si>
  <si>
    <t>Use this dynamic function machine to explore other problems</t>
  </si>
  <si>
    <t>+</t>
  </si>
  <si>
    <t>a =</t>
  </si>
  <si>
    <t>b =</t>
  </si>
  <si>
    <t>c =</t>
  </si>
  <si>
    <t>d =</t>
  </si>
  <si>
    <t>Initial =</t>
  </si>
  <si>
    <t>Increment =</t>
  </si>
  <si>
    <t>(x)</t>
  </si>
  <si>
    <t>t=time in minutes</t>
  </si>
  <si>
    <t>Altitudes of the Planes</t>
  </si>
  <si>
    <t>A More Dynamic Function Machine</t>
  </si>
  <si>
    <t>Plane2(t)</t>
  </si>
  <si>
    <t>Plane1 (t)</t>
  </si>
  <si>
    <t>=</t>
  </si>
  <si>
    <t>(t)</t>
  </si>
  <si>
    <t>g(x)</t>
  </si>
  <si>
    <t>f(x)</t>
  </si>
  <si>
    <t>f(x) =</t>
  </si>
  <si>
    <t>Define the dependent variable</t>
  </si>
  <si>
    <t xml:space="preserve">g(x)= </t>
  </si>
  <si>
    <t>Plane(t)</t>
  </si>
  <si>
    <t>x in what?</t>
  </si>
  <si>
    <t>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</si>
</sst>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sz val="12"/>
      <color indexed="12"/>
      <name val="Arial"/>
      <family val="0"/>
    </font>
    <font>
      <sz val="14.5"/>
      <name val="Verdana"/>
      <family val="0"/>
    </font>
    <font>
      <b/>
      <sz val="17.25"/>
      <name val="Verdana"/>
      <family val="0"/>
    </font>
    <font>
      <b/>
      <sz val="14.5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1" xfId="0" applyFont="1" applyFill="1" applyBorder="1" applyAlignment="1" quotePrefix="1">
      <alignment horizontal="center"/>
    </xf>
    <xf numFmtId="15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Fill="1" applyBorder="1" applyAlignment="1" quotePrefix="1">
      <alignment horizontal="center"/>
    </xf>
    <xf numFmtId="0" fontId="6" fillId="0" borderId="4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Altitudes of the Planes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'Plane Solution 1'!$F$9</c:f>
              <c:strCache>
                <c:ptCount val="1"/>
                <c:pt idx="0">
                  <c:v>Plane1 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1'!$G$8:$P$8</c:f>
              <c:numCache/>
            </c:numRef>
          </c:cat>
          <c:val>
            <c:numRef>
              <c:f>'Plane Solution 1'!$G$9:$P$9</c:f>
              <c:numCache/>
            </c:numRef>
          </c:val>
          <c:smooth val="0"/>
        </c:ser>
        <c:ser>
          <c:idx val="1"/>
          <c:order val="1"/>
          <c:tx>
            <c:strRef>
              <c:f>'Plane Solution 1'!$F$10</c:f>
              <c:strCache>
                <c:ptCount val="1"/>
                <c:pt idx="0">
                  <c:v>Plane2(t)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1'!$G$8:$P$8</c:f>
              <c:numCache/>
            </c:numRef>
          </c:cat>
          <c:val>
            <c:numRef>
              <c:f>'Plane Solution 1'!$G$10:$P$10</c:f>
              <c:numCache/>
            </c:numRef>
          </c:val>
          <c:smooth val="0"/>
        </c:ser>
        <c:axId val="12535462"/>
        <c:axId val="45710295"/>
      </c:line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in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Altitudes of the Planes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'Plane Solution 2'!$F$9</c:f>
              <c:strCache>
                <c:ptCount val="1"/>
                <c:pt idx="0">
                  <c:v>Plane1 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2'!$G$8:$P$8</c:f>
              <c:numCache/>
            </c:numRef>
          </c:cat>
          <c:val>
            <c:numRef>
              <c:f>'Plane Solution 2'!$G$9:$P$9</c:f>
              <c:numCache/>
            </c:numRef>
          </c:val>
          <c:smooth val="0"/>
        </c:ser>
        <c:ser>
          <c:idx val="1"/>
          <c:order val="1"/>
          <c:tx>
            <c:strRef>
              <c:f>'Plane Solution 2'!$F$10</c:f>
              <c:strCache>
                <c:ptCount val="1"/>
                <c:pt idx="0">
                  <c:v>Plane2(t)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2'!$G$8:$P$8</c:f>
              <c:numCache/>
            </c:numRef>
          </c:cat>
          <c:val>
            <c:numRef>
              <c:f>'Plane Solution 2'!$G$10:$P$10</c:f>
              <c:numCache/>
            </c:numRef>
          </c:val>
          <c:smooth val="0"/>
        </c:ser>
        <c:axId val="8739472"/>
        <c:axId val="11546385"/>
      </c:lineChart>
      <c:cat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3947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Changes in the Functions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'Explore other Problems'!$F$13</c:f>
              <c:strCache>
                <c:ptCount val="1"/>
                <c:pt idx="0">
                  <c:v>Plane(t)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'Explore other Problems'!$G$12:$P$12</c:f>
              <c:numCache/>
            </c:numRef>
          </c:cat>
          <c:val>
            <c:numRef>
              <c:f>'Explore other Problems'!$G$13:$P$13</c:f>
              <c:numCache/>
            </c:numRef>
          </c:val>
          <c:smooth val="0"/>
        </c:ser>
        <c:ser>
          <c:idx val="1"/>
          <c:order val="1"/>
          <c:tx>
            <c:strRef>
              <c:f>'Explore other Problems'!$F$14</c:f>
              <c:strCache>
                <c:ptCount val="1"/>
                <c:pt idx="0">
                  <c:v>Plane(t)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'Explore other Problems'!$G$12:$P$12</c:f>
              <c:numCache/>
            </c:numRef>
          </c:cat>
          <c:val>
            <c:numRef>
              <c:f>'Explore other Problems'!$G$14:$P$14</c:f>
              <c:numCache/>
            </c:numRef>
          </c:val>
          <c:smooth val="0"/>
        </c:ser>
        <c:axId val="36808602"/>
        <c:axId val="62841963"/>
      </c:lineChart>
      <c:catAx>
        <c:axId val="368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x (independent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y (dependent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0860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14</xdr:row>
      <xdr:rowOff>85725</xdr:rowOff>
    </xdr:from>
    <xdr:to>
      <xdr:col>12</xdr:col>
      <xdr:colOff>533400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838200" y="2628900"/>
        <a:ext cx="68103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142875</xdr:rowOff>
    </xdr:from>
    <xdr:to>
      <xdr:col>14</xdr:col>
      <xdr:colOff>533400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762125" y="2266950"/>
        <a:ext cx="6810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55</xdr:row>
      <xdr:rowOff>0</xdr:rowOff>
    </xdr:from>
    <xdr:to>
      <xdr:col>11</xdr:col>
      <xdr:colOff>142875</xdr:colOff>
      <xdr:row>55</xdr:row>
      <xdr:rowOff>104775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125075"/>
          <a:ext cx="7239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55</xdr:row>
      <xdr:rowOff>0</xdr:rowOff>
    </xdr:from>
    <xdr:to>
      <xdr:col>10</xdr:col>
      <xdr:colOff>152400</xdr:colOff>
      <xdr:row>55</xdr:row>
      <xdr:rowOff>114300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0125075"/>
          <a:ext cx="733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55</xdr:row>
      <xdr:rowOff>0</xdr:rowOff>
    </xdr:from>
    <xdr:to>
      <xdr:col>14</xdr:col>
      <xdr:colOff>695325</xdr:colOff>
      <xdr:row>55</xdr:row>
      <xdr:rowOff>104775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0125075"/>
          <a:ext cx="638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55</xdr:row>
      <xdr:rowOff>0</xdr:rowOff>
    </xdr:from>
    <xdr:to>
      <xdr:col>13</xdr:col>
      <xdr:colOff>85725</xdr:colOff>
      <xdr:row>55</xdr:row>
      <xdr:rowOff>104775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0125075"/>
          <a:ext cx="638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</xdr:row>
      <xdr:rowOff>0</xdr:rowOff>
    </xdr:from>
    <xdr:to>
      <xdr:col>16</xdr:col>
      <xdr:colOff>295275</xdr:colOff>
      <xdr:row>37</xdr:row>
      <xdr:rowOff>152400</xdr:rowOff>
    </xdr:to>
    <xdr:graphicFrame>
      <xdr:nvGraphicFramePr>
        <xdr:cNvPr id="5" name="Chart 61"/>
        <xdr:cNvGraphicFramePr/>
      </xdr:nvGraphicFramePr>
      <xdr:xfrm>
        <a:off x="342900" y="2990850"/>
        <a:ext cx="81153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E4" sqref="E4"/>
    </sheetView>
  </sheetViews>
  <sheetFormatPr defaultColWidth="11.421875" defaultRowHeight="12.75"/>
  <cols>
    <col min="1" max="1" width="8.28125" style="2" customWidth="1"/>
    <col min="2" max="2" width="4.421875" style="2" customWidth="1"/>
    <col min="3" max="3" width="4.28125" style="2" customWidth="1"/>
    <col min="4" max="16384" width="9.140625" style="2" customWidth="1"/>
  </cols>
  <sheetData>
    <row r="1" spans="6:8" ht="18">
      <c r="F1" s="3" t="s">
        <v>15</v>
      </c>
      <c r="G1" s="3"/>
      <c r="H1" s="3"/>
    </row>
    <row r="3" ht="18">
      <c r="A3" s="2" t="s">
        <v>4</v>
      </c>
    </row>
    <row r="6" ht="16.5" customHeight="1"/>
    <row r="7" spans="1:16" s="10" customFormat="1" ht="12">
      <c r="A7" s="13"/>
      <c r="B7" s="13"/>
      <c r="C7" s="13"/>
      <c r="D7" s="13"/>
      <c r="E7" s="13"/>
      <c r="G7" s="41" t="s">
        <v>14</v>
      </c>
      <c r="H7" s="42"/>
      <c r="I7" s="42"/>
      <c r="J7" s="42"/>
      <c r="K7" s="42"/>
      <c r="L7" s="42"/>
      <c r="M7" s="42"/>
      <c r="N7" s="42"/>
      <c r="O7" s="42"/>
      <c r="P7" s="43"/>
    </row>
    <row r="8" spans="1:16" s="10" customFormat="1" ht="12">
      <c r="A8" s="13"/>
      <c r="B8" s="13"/>
      <c r="C8" s="13"/>
      <c r="D8" s="13"/>
      <c r="E8" s="13"/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2">
      <c r="A9" s="11"/>
      <c r="B9" s="11" t="s">
        <v>20</v>
      </c>
      <c r="C9" s="53" t="s">
        <v>6</v>
      </c>
      <c r="D9" s="11"/>
      <c r="E9" s="14" t="s">
        <v>19</v>
      </c>
      <c r="F9" s="11" t="s">
        <v>18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0" customFormat="1" ht="12">
      <c r="A10" s="11"/>
      <c r="B10" s="11" t="s">
        <v>20</v>
      </c>
      <c r="C10" s="53" t="s">
        <v>6</v>
      </c>
      <c r="D10" s="11"/>
      <c r="E10" s="14" t="s">
        <v>19</v>
      </c>
      <c r="F10" s="11" t="s">
        <v>17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</sheetData>
  <mergeCells count="1">
    <mergeCell ref="G7:P7"/>
  </mergeCells>
  <printOptions gridLines="1" headings="1"/>
  <pageMargins left="0.75" right="0.75" top="1" bottom="1" header="0.5" footer="0.5"/>
  <pageSetup orientation="landscape" paperSize="9" scale="64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2">
      <selection activeCell="E4" sqref="E4"/>
    </sheetView>
  </sheetViews>
  <sheetFormatPr defaultColWidth="11.421875" defaultRowHeight="12.75"/>
  <cols>
    <col min="1" max="1" width="9.140625" style="2" customWidth="1"/>
    <col min="2" max="3" width="6.28125" style="2" customWidth="1"/>
    <col min="4" max="8" width="9.140625" style="2" customWidth="1"/>
    <col min="9" max="9" width="11.8515625" style="2" customWidth="1"/>
    <col min="10" max="16384" width="9.140625" style="2" customWidth="1"/>
  </cols>
  <sheetData>
    <row r="1" spans="6:8" ht="18">
      <c r="F1" s="3" t="s">
        <v>15</v>
      </c>
      <c r="G1" s="3"/>
      <c r="H1" s="3"/>
    </row>
    <row r="3" ht="18">
      <c r="A3" s="2" t="s">
        <v>4</v>
      </c>
    </row>
    <row r="5" spans="7:10" ht="18">
      <c r="G5" s="6" t="s">
        <v>11</v>
      </c>
      <c r="H5" s="7"/>
      <c r="I5" s="8" t="s">
        <v>12</v>
      </c>
      <c r="J5" s="9"/>
    </row>
    <row r="6" ht="16.5" customHeight="1"/>
    <row r="7" spans="1:16" s="10" customFormat="1" ht="12">
      <c r="A7" s="13"/>
      <c r="B7" s="13"/>
      <c r="C7" s="13"/>
      <c r="D7" s="13"/>
      <c r="E7" s="13"/>
      <c r="G7" s="41" t="s">
        <v>14</v>
      </c>
      <c r="H7" s="44"/>
      <c r="I7" s="44"/>
      <c r="J7" s="44"/>
      <c r="K7" s="44"/>
      <c r="L7" s="44"/>
      <c r="M7" s="44"/>
      <c r="N7" s="44"/>
      <c r="O7" s="44"/>
      <c r="P7" s="45"/>
    </row>
    <row r="8" spans="1:16" s="10" customFormat="1" ht="12">
      <c r="A8" s="13"/>
      <c r="B8" s="13"/>
      <c r="C8" s="13"/>
      <c r="D8" s="13"/>
      <c r="E8" s="13"/>
      <c r="F8" s="39"/>
      <c r="G8" s="12">
        <v>1</v>
      </c>
      <c r="H8" s="12">
        <f>G8+1</f>
        <v>2</v>
      </c>
      <c r="I8" s="12">
        <f aca="true" t="shared" si="0" ref="I8:P8">H8+1</f>
        <v>3</v>
      </c>
      <c r="J8" s="12">
        <f t="shared" si="0"/>
        <v>4</v>
      </c>
      <c r="K8" s="12">
        <f t="shared" si="0"/>
        <v>5</v>
      </c>
      <c r="L8" s="12">
        <f t="shared" si="0"/>
        <v>6</v>
      </c>
      <c r="M8" s="12">
        <f t="shared" si="0"/>
        <v>7</v>
      </c>
      <c r="N8" s="12">
        <f t="shared" si="0"/>
        <v>8</v>
      </c>
      <c r="O8" s="12">
        <f t="shared" si="0"/>
        <v>9</v>
      </c>
      <c r="P8" s="12">
        <f t="shared" si="0"/>
        <v>10</v>
      </c>
    </row>
    <row r="9" spans="1:16" s="10" customFormat="1" ht="12">
      <c r="A9" s="11">
        <v>-1800</v>
      </c>
      <c r="B9" s="11" t="s">
        <v>20</v>
      </c>
      <c r="C9" s="53" t="s">
        <v>6</v>
      </c>
      <c r="D9" s="15">
        <v>28000</v>
      </c>
      <c r="E9" s="14" t="s">
        <v>19</v>
      </c>
      <c r="F9" s="11" t="s">
        <v>18</v>
      </c>
      <c r="G9" s="12">
        <f>$A$9*G8+$D$9</f>
        <v>26200</v>
      </c>
      <c r="H9" s="12">
        <f aca="true" t="shared" si="1" ref="H9:P9">$A$9*H8+$D$9</f>
        <v>24400</v>
      </c>
      <c r="I9" s="12">
        <f t="shared" si="1"/>
        <v>22600</v>
      </c>
      <c r="J9" s="12">
        <f t="shared" si="1"/>
        <v>20800</v>
      </c>
      <c r="K9" s="12">
        <f t="shared" si="1"/>
        <v>19000</v>
      </c>
      <c r="L9" s="12">
        <f t="shared" si="1"/>
        <v>17200</v>
      </c>
      <c r="M9" s="12">
        <f t="shared" si="1"/>
        <v>15400</v>
      </c>
      <c r="N9" s="12">
        <f t="shared" si="1"/>
        <v>13600</v>
      </c>
      <c r="O9" s="12">
        <f t="shared" si="1"/>
        <v>11800</v>
      </c>
      <c r="P9" s="12">
        <f t="shared" si="1"/>
        <v>10000</v>
      </c>
    </row>
    <row r="10" spans="1:16" s="10" customFormat="1" ht="12">
      <c r="A10" s="11">
        <v>2300</v>
      </c>
      <c r="B10" s="11" t="s">
        <v>20</v>
      </c>
      <c r="C10" s="53" t="s">
        <v>6</v>
      </c>
      <c r="D10" s="15">
        <v>1500</v>
      </c>
      <c r="E10" s="14" t="s">
        <v>19</v>
      </c>
      <c r="F10" s="11" t="s">
        <v>17</v>
      </c>
      <c r="G10" s="12">
        <f>$A$10*G8+$D$10</f>
        <v>3800</v>
      </c>
      <c r="H10" s="12">
        <f aca="true" t="shared" si="2" ref="H10:P10">$A$10*H8+$D$10</f>
        <v>6100</v>
      </c>
      <c r="I10" s="12">
        <f t="shared" si="2"/>
        <v>8400</v>
      </c>
      <c r="J10" s="12">
        <f t="shared" si="2"/>
        <v>10700</v>
      </c>
      <c r="K10" s="12">
        <f t="shared" si="2"/>
        <v>13000</v>
      </c>
      <c r="L10" s="12">
        <f t="shared" si="2"/>
        <v>15300</v>
      </c>
      <c r="M10" s="12">
        <f t="shared" si="2"/>
        <v>17600</v>
      </c>
      <c r="N10" s="12">
        <f t="shared" si="2"/>
        <v>19900</v>
      </c>
      <c r="O10" s="12">
        <f t="shared" si="2"/>
        <v>22200</v>
      </c>
      <c r="P10" s="12">
        <f t="shared" si="2"/>
        <v>24500</v>
      </c>
    </row>
    <row r="14" spans="6:8" ht="18">
      <c r="F14" s="3"/>
      <c r="G14" s="3"/>
      <c r="H14" s="3"/>
    </row>
  </sheetData>
  <mergeCells count="1">
    <mergeCell ref="G7:P7"/>
  </mergeCells>
  <printOptions gridLines="1"/>
  <pageMargins left="0.75" right="0.75" top="1" bottom="1" header="0.5" footer="0.5"/>
  <pageSetup orientation="landscape" paperSize="9" scale="5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E4" sqref="E4"/>
    </sheetView>
  </sheetViews>
  <sheetFormatPr defaultColWidth="11.421875" defaultRowHeight="12.75"/>
  <cols>
    <col min="1" max="1" width="6.421875" style="2" customWidth="1"/>
    <col min="2" max="2" width="5.00390625" style="2" customWidth="1"/>
    <col min="3" max="3" width="4.8515625" style="2" customWidth="1"/>
    <col min="4" max="6" width="9.140625" style="2" customWidth="1"/>
    <col min="7" max="7" width="12.8515625" style="2" customWidth="1"/>
    <col min="8" max="16384" width="9.140625" style="2" customWidth="1"/>
  </cols>
  <sheetData>
    <row r="1" spans="6:8" ht="18">
      <c r="F1" s="3" t="s">
        <v>15</v>
      </c>
      <c r="G1" s="3"/>
      <c r="H1" s="3"/>
    </row>
    <row r="3" ht="18">
      <c r="A3" s="2" t="s">
        <v>4</v>
      </c>
    </row>
    <row r="4" ht="16.5" customHeight="1"/>
    <row r="5" spans="7:11" ht="18">
      <c r="G5" s="16" t="s">
        <v>11</v>
      </c>
      <c r="H5" s="17">
        <v>1</v>
      </c>
      <c r="I5" s="46" t="s">
        <v>12</v>
      </c>
      <c r="J5" s="47"/>
      <c r="K5" s="18">
        <v>1</v>
      </c>
    </row>
    <row r="6" ht="16.5" customHeight="1"/>
    <row r="7" spans="1:16" s="10" customFormat="1" ht="12">
      <c r="A7" s="13"/>
      <c r="B7" s="13"/>
      <c r="C7" s="13"/>
      <c r="D7" s="13"/>
      <c r="E7" s="13"/>
      <c r="G7" s="41" t="s">
        <v>14</v>
      </c>
      <c r="H7" s="42"/>
      <c r="I7" s="42"/>
      <c r="J7" s="42"/>
      <c r="K7" s="42"/>
      <c r="L7" s="42"/>
      <c r="M7" s="42"/>
      <c r="N7" s="42"/>
      <c r="O7" s="42"/>
      <c r="P7" s="43"/>
    </row>
    <row r="8" spans="1:16" s="10" customFormat="1" ht="12">
      <c r="A8" s="13"/>
      <c r="B8" s="13"/>
      <c r="C8" s="13"/>
      <c r="D8" s="13"/>
      <c r="E8" s="13"/>
      <c r="F8" s="39"/>
      <c r="G8" s="12">
        <f>$H$5</f>
        <v>1</v>
      </c>
      <c r="H8" s="12">
        <f>G8+$K$5</f>
        <v>2</v>
      </c>
      <c r="I8" s="12">
        <f aca="true" t="shared" si="0" ref="I8:P8">H8+$K$5</f>
        <v>3</v>
      </c>
      <c r="J8" s="12">
        <f t="shared" si="0"/>
        <v>4</v>
      </c>
      <c r="K8" s="12">
        <f t="shared" si="0"/>
        <v>5</v>
      </c>
      <c r="L8" s="12">
        <f t="shared" si="0"/>
        <v>6</v>
      </c>
      <c r="M8" s="12">
        <f t="shared" si="0"/>
        <v>7</v>
      </c>
      <c r="N8" s="12">
        <f t="shared" si="0"/>
        <v>8</v>
      </c>
      <c r="O8" s="12">
        <f t="shared" si="0"/>
        <v>9</v>
      </c>
      <c r="P8" s="12">
        <f t="shared" si="0"/>
        <v>10</v>
      </c>
    </row>
    <row r="9" spans="1:16" s="10" customFormat="1" ht="12">
      <c r="A9" s="11">
        <v>-1800</v>
      </c>
      <c r="B9" s="11" t="s">
        <v>20</v>
      </c>
      <c r="C9" s="53" t="s">
        <v>6</v>
      </c>
      <c r="D9" s="11">
        <v>28000</v>
      </c>
      <c r="E9" s="14" t="s">
        <v>19</v>
      </c>
      <c r="F9" s="11" t="s">
        <v>18</v>
      </c>
      <c r="G9" s="12">
        <f>$A$9*G8+$D$9</f>
        <v>26200</v>
      </c>
      <c r="H9" s="12">
        <f aca="true" t="shared" si="1" ref="H9:P9">$A$9*H8+$D$9</f>
        <v>24400</v>
      </c>
      <c r="I9" s="12">
        <f t="shared" si="1"/>
        <v>22600</v>
      </c>
      <c r="J9" s="12">
        <f t="shared" si="1"/>
        <v>20800</v>
      </c>
      <c r="K9" s="12">
        <f t="shared" si="1"/>
        <v>19000</v>
      </c>
      <c r="L9" s="12">
        <f t="shared" si="1"/>
        <v>17200</v>
      </c>
      <c r="M9" s="12">
        <f t="shared" si="1"/>
        <v>15400</v>
      </c>
      <c r="N9" s="12">
        <f t="shared" si="1"/>
        <v>13600</v>
      </c>
      <c r="O9" s="12">
        <f t="shared" si="1"/>
        <v>11800</v>
      </c>
      <c r="P9" s="12">
        <f t="shared" si="1"/>
        <v>10000</v>
      </c>
    </row>
    <row r="10" spans="1:16" s="10" customFormat="1" ht="12">
      <c r="A10" s="11">
        <v>2300</v>
      </c>
      <c r="B10" s="11" t="s">
        <v>20</v>
      </c>
      <c r="C10" s="53" t="s">
        <v>6</v>
      </c>
      <c r="D10" s="11">
        <v>1500</v>
      </c>
      <c r="E10" s="14" t="s">
        <v>19</v>
      </c>
      <c r="F10" s="11" t="s">
        <v>17</v>
      </c>
      <c r="G10" s="12">
        <f>$A$10*G8+$D$10</f>
        <v>3800</v>
      </c>
      <c r="H10" s="12">
        <f aca="true" t="shared" si="2" ref="H10:P10">$A$10*H8+$D$10</f>
        <v>6100</v>
      </c>
      <c r="I10" s="12">
        <f t="shared" si="2"/>
        <v>8400</v>
      </c>
      <c r="J10" s="12">
        <f t="shared" si="2"/>
        <v>10700</v>
      </c>
      <c r="K10" s="12">
        <f t="shared" si="2"/>
        <v>13000</v>
      </c>
      <c r="L10" s="12">
        <f t="shared" si="2"/>
        <v>15300</v>
      </c>
      <c r="M10" s="12">
        <f t="shared" si="2"/>
        <v>17600</v>
      </c>
      <c r="N10" s="12">
        <f t="shared" si="2"/>
        <v>19900</v>
      </c>
      <c r="O10" s="12">
        <f t="shared" si="2"/>
        <v>22200</v>
      </c>
      <c r="P10" s="12">
        <f t="shared" si="2"/>
        <v>24500</v>
      </c>
    </row>
    <row r="14" spans="6:8" ht="18">
      <c r="F14" s="3"/>
      <c r="G14" s="3"/>
      <c r="H14" s="3"/>
    </row>
  </sheetData>
  <mergeCells count="2">
    <mergeCell ref="I5:J5"/>
    <mergeCell ref="G7:P7"/>
  </mergeCells>
  <printOptions gridLines="1" headings="1"/>
  <pageMargins left="0.75" right="0.75" top="1" bottom="1" header="0.5" footer="0.5"/>
  <pageSetup horizontalDpi="300" verticalDpi="300" orientation="landscape" scale="79"/>
  <colBreaks count="1" manualBreakCount="1">
    <brk id="16" max="3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E4" sqref="E4"/>
    </sheetView>
  </sheetViews>
  <sheetFormatPr defaultColWidth="11.421875" defaultRowHeight="12.75"/>
  <cols>
    <col min="1" max="1" width="7.421875" style="21" customWidth="1"/>
    <col min="2" max="2" width="2.8515625" style="21" customWidth="1"/>
    <col min="3" max="3" width="3.00390625" style="21" customWidth="1"/>
    <col min="4" max="4" width="7.00390625" style="21" customWidth="1"/>
    <col min="5" max="5" width="3.00390625" style="21" customWidth="1"/>
    <col min="6" max="6" width="10.00390625" style="4" customWidth="1"/>
    <col min="7" max="7" width="7.28125" style="4" customWidth="1"/>
    <col min="8" max="8" width="6.8515625" style="4" customWidth="1"/>
    <col min="9" max="11" width="9.140625" style="4" customWidth="1"/>
    <col min="12" max="12" width="6.8515625" style="4" customWidth="1"/>
    <col min="13" max="13" width="9.140625" style="4" customWidth="1"/>
    <col min="14" max="14" width="8.8515625" style="4" customWidth="1"/>
    <col min="15" max="15" width="10.421875" style="4" customWidth="1"/>
    <col min="16" max="16" width="12.28125" style="4" customWidth="1"/>
    <col min="17" max="16384" width="9.140625" style="4" customWidth="1"/>
  </cols>
  <sheetData>
    <row r="1" ht="15">
      <c r="K1" s="22" t="s">
        <v>16</v>
      </c>
    </row>
    <row r="2" ht="15">
      <c r="I2" s="1" t="s">
        <v>5</v>
      </c>
    </row>
    <row r="3" ht="15.75" thickBot="1">
      <c r="O3" s="4" t="s">
        <v>24</v>
      </c>
    </row>
    <row r="4" spans="1:16" ht="16.5" thickBot="1" thickTop="1">
      <c r="A4" s="23" t="s">
        <v>0</v>
      </c>
      <c r="B4" s="24" t="s">
        <v>13</v>
      </c>
      <c r="C4" s="24" t="s">
        <v>6</v>
      </c>
      <c r="D4" s="24" t="s">
        <v>1</v>
      </c>
      <c r="E4" s="25" t="s">
        <v>19</v>
      </c>
      <c r="F4" s="26" t="s">
        <v>22</v>
      </c>
      <c r="H4" s="27" t="s">
        <v>7</v>
      </c>
      <c r="I4" s="28">
        <v>-1800</v>
      </c>
      <c r="J4" s="1"/>
      <c r="L4" s="27" t="s">
        <v>8</v>
      </c>
      <c r="M4" s="28">
        <v>28000</v>
      </c>
      <c r="O4" s="4" t="s">
        <v>23</v>
      </c>
      <c r="P4" s="29" t="s">
        <v>26</v>
      </c>
    </row>
    <row r="5" spans="1:16" ht="16.5" thickBot="1" thickTop="1">
      <c r="A5" s="30"/>
      <c r="B5" s="30"/>
      <c r="C5" s="30"/>
      <c r="D5" s="30"/>
      <c r="E5" s="30"/>
      <c r="G5" s="31"/>
      <c r="H5" s="31"/>
      <c r="I5" s="32"/>
      <c r="J5" s="33"/>
      <c r="L5" s="1"/>
      <c r="M5" s="32"/>
      <c r="O5" s="4" t="s">
        <v>25</v>
      </c>
      <c r="P5" s="29" t="s">
        <v>26</v>
      </c>
    </row>
    <row r="6" spans="1:16" ht="16.5" thickBot="1" thickTop="1">
      <c r="A6" s="23" t="s">
        <v>2</v>
      </c>
      <c r="B6" s="24" t="s">
        <v>13</v>
      </c>
      <c r="C6" s="24" t="s">
        <v>6</v>
      </c>
      <c r="D6" s="24" t="s">
        <v>3</v>
      </c>
      <c r="E6" s="25" t="s">
        <v>19</v>
      </c>
      <c r="F6" s="26" t="s">
        <v>21</v>
      </c>
      <c r="H6" s="27" t="s">
        <v>9</v>
      </c>
      <c r="I6" s="28">
        <v>2300</v>
      </c>
      <c r="J6" s="1"/>
      <c r="L6" s="27" t="s">
        <v>10</v>
      </c>
      <c r="M6" s="28">
        <v>1500</v>
      </c>
      <c r="O6" s="4" t="s">
        <v>27</v>
      </c>
      <c r="P6" s="29" t="s">
        <v>28</v>
      </c>
    </row>
    <row r="7" ht="15.75" thickTop="1"/>
    <row r="8" spans="1:5" ht="16.5" customHeight="1" thickBot="1">
      <c r="A8" s="4"/>
      <c r="B8" s="4"/>
      <c r="C8" s="4"/>
      <c r="D8" s="4"/>
      <c r="E8" s="4"/>
    </row>
    <row r="9" spans="1:11" ht="16.5" thickBot="1" thickTop="1">
      <c r="A9" s="4"/>
      <c r="B9" s="4"/>
      <c r="C9" s="4"/>
      <c r="D9" s="4"/>
      <c r="E9" s="4"/>
      <c r="G9" s="19" t="s">
        <v>11</v>
      </c>
      <c r="H9" s="20">
        <v>6</v>
      </c>
      <c r="I9" s="48" t="s">
        <v>12</v>
      </c>
      <c r="J9" s="49"/>
      <c r="K9" s="29">
        <v>0.1</v>
      </c>
    </row>
    <row r="10" spans="1:5" ht="16.5" customHeight="1" thickTop="1">
      <c r="A10" s="4"/>
      <c r="B10" s="4"/>
      <c r="C10" s="4"/>
      <c r="D10" s="4"/>
      <c r="E10" s="4"/>
    </row>
    <row r="11" spans="7:16" ht="15">
      <c r="G11" s="50" t="str">
        <f>$P$6</f>
        <v>minutes</v>
      </c>
      <c r="H11" s="51"/>
      <c r="I11" s="51"/>
      <c r="J11" s="51"/>
      <c r="K11" s="51"/>
      <c r="L11" s="51"/>
      <c r="M11" s="51"/>
      <c r="N11" s="51"/>
      <c r="O11" s="51"/>
      <c r="P11" s="52"/>
    </row>
    <row r="12" spans="6:16" ht="15">
      <c r="F12" s="40"/>
      <c r="G12" s="35">
        <f>$H$9</f>
        <v>6</v>
      </c>
      <c r="H12" s="35">
        <f>G12+$K$9</f>
        <v>6.1</v>
      </c>
      <c r="I12" s="35">
        <f aca="true" t="shared" si="0" ref="I12:P12">H12+$K$9</f>
        <v>6.199999999999999</v>
      </c>
      <c r="J12" s="35">
        <f t="shared" si="0"/>
        <v>6.299999999999999</v>
      </c>
      <c r="K12" s="35">
        <f t="shared" si="0"/>
        <v>6.399999999999999</v>
      </c>
      <c r="L12" s="35">
        <f t="shared" si="0"/>
        <v>6.499999999999998</v>
      </c>
      <c r="M12" s="35">
        <f t="shared" si="0"/>
        <v>6.599999999999998</v>
      </c>
      <c r="N12" s="35">
        <f t="shared" si="0"/>
        <v>6.6999999999999975</v>
      </c>
      <c r="O12" s="35">
        <f t="shared" si="0"/>
        <v>6.799999999999997</v>
      </c>
      <c r="P12" s="35">
        <f t="shared" si="0"/>
        <v>6.899999999999997</v>
      </c>
    </row>
    <row r="13" spans="1:16" ht="15">
      <c r="A13" s="34">
        <f>$I$4</f>
        <v>-1800</v>
      </c>
      <c r="B13" s="34" t="s">
        <v>20</v>
      </c>
      <c r="C13" s="54" t="s">
        <v>6</v>
      </c>
      <c r="D13" s="5">
        <f>$M$4</f>
        <v>28000</v>
      </c>
      <c r="E13" s="36" t="s">
        <v>19</v>
      </c>
      <c r="F13" s="34" t="str">
        <f>$P$4</f>
        <v>Plane(t)</v>
      </c>
      <c r="G13" s="35">
        <f>$A$13*G12+$D$13</f>
        <v>17200</v>
      </c>
      <c r="H13" s="35">
        <f aca="true" t="shared" si="1" ref="H13:P13">$A$13*H12+$D$13</f>
        <v>17020</v>
      </c>
      <c r="I13" s="35">
        <f t="shared" si="1"/>
        <v>16840</v>
      </c>
      <c r="J13" s="35">
        <f t="shared" si="1"/>
        <v>16660</v>
      </c>
      <c r="K13" s="35">
        <f t="shared" si="1"/>
        <v>16480</v>
      </c>
      <c r="L13" s="35">
        <f t="shared" si="1"/>
        <v>16300.000000000004</v>
      </c>
      <c r="M13" s="35">
        <f t="shared" si="1"/>
        <v>16120.000000000004</v>
      </c>
      <c r="N13" s="35">
        <f t="shared" si="1"/>
        <v>15940.000000000004</v>
      </c>
      <c r="O13" s="35">
        <f t="shared" si="1"/>
        <v>15760.000000000005</v>
      </c>
      <c r="P13" s="35">
        <f t="shared" si="1"/>
        <v>15580.000000000005</v>
      </c>
    </row>
    <row r="14" spans="1:16" ht="15">
      <c r="A14" s="34">
        <f>$I$6</f>
        <v>2300</v>
      </c>
      <c r="B14" s="34" t="s">
        <v>20</v>
      </c>
      <c r="C14" s="54" t="s">
        <v>6</v>
      </c>
      <c r="D14" s="5">
        <f>$M$6</f>
        <v>1500</v>
      </c>
      <c r="E14" s="36" t="s">
        <v>19</v>
      </c>
      <c r="F14" s="34" t="str">
        <f>$P$5</f>
        <v>Plane(t)</v>
      </c>
      <c r="G14" s="35">
        <f>$A$14*G12+$D$14</f>
        <v>15300</v>
      </c>
      <c r="H14" s="35">
        <f aca="true" t="shared" si="2" ref="H14:P14">$A$14*H12+$D$14</f>
        <v>15530</v>
      </c>
      <c r="I14" s="35">
        <f t="shared" si="2"/>
        <v>15759.999999999998</v>
      </c>
      <c r="J14" s="35">
        <f t="shared" si="2"/>
        <v>15989.999999999998</v>
      </c>
      <c r="K14" s="35">
        <f t="shared" si="2"/>
        <v>16219.999999999996</v>
      </c>
      <c r="L14" s="35">
        <f t="shared" si="2"/>
        <v>16449.999999999996</v>
      </c>
      <c r="M14" s="35">
        <f t="shared" si="2"/>
        <v>16679.999999999993</v>
      </c>
      <c r="N14" s="35">
        <f t="shared" si="2"/>
        <v>16909.999999999993</v>
      </c>
      <c r="O14" s="35">
        <f t="shared" si="2"/>
        <v>17139.999999999993</v>
      </c>
      <c r="P14" s="35">
        <f t="shared" si="2"/>
        <v>17369.999999999993</v>
      </c>
    </row>
    <row r="15" spans="1:5" ht="15">
      <c r="A15" s="4"/>
      <c r="B15" s="4"/>
      <c r="C15" s="4"/>
      <c r="D15" s="4"/>
      <c r="E15" s="4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  <row r="18" spans="1:8" ht="15">
      <c r="A18" s="4"/>
      <c r="B18" s="4"/>
      <c r="C18" s="4"/>
      <c r="D18" s="4"/>
      <c r="E18" s="4"/>
      <c r="F18" s="1"/>
      <c r="G18" s="1"/>
      <c r="H18" s="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15">
      <c r="A25" s="4"/>
      <c r="B25" s="4"/>
      <c r="C25" s="4"/>
      <c r="D25" s="4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50" ht="15">
      <c r="P50" s="37"/>
    </row>
  </sheetData>
  <mergeCells count="2">
    <mergeCell ref="I9:J9"/>
    <mergeCell ref="G11:P11"/>
  </mergeCells>
  <printOptions gridLines="1"/>
  <pageMargins left="0.75" right="0.75" top="1" bottom="1" header="0.5" footer="0.5"/>
  <pageSetup orientation="landscape" paperSize="9" scale="76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2006-06-10T19:58:26Z</cp:lastPrinted>
  <dcterms:created xsi:type="dcterms:W3CDTF">2005-06-06T01:51:24Z</dcterms:created>
  <dcterms:modified xsi:type="dcterms:W3CDTF">2005-06-08T19:55:56Z</dcterms:modified>
  <cp:category/>
  <cp:version/>
  <cp:contentType/>
  <cp:contentStatus/>
</cp:coreProperties>
</file>