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540" windowHeight="20140" tabRatio="500" firstSheet="2" activeTab="2"/>
  </bookViews>
  <sheets>
    <sheet name="Solution" sheetId="1" state="hidden" r:id="rId1"/>
    <sheet name="Errors" sheetId="2" state="hidden" r:id="rId2"/>
    <sheet name="Original Problem" sheetId="3" r:id="rId3"/>
  </sheets>
  <definedNames/>
  <calcPr fullCalcOnLoad="1"/>
</workbook>
</file>

<file path=xl/sharedStrings.xml><?xml version="1.0" encoding="utf-8"?>
<sst xmlns="http://schemas.openxmlformats.org/spreadsheetml/2006/main" count="54" uniqueCount="11">
  <si>
    <t>Buy a DVD or Cable TV?</t>
  </si>
  <si>
    <t>Month</t>
  </si>
  <si>
    <t>Cable</t>
  </si>
  <si>
    <t>DVD</t>
  </si>
  <si>
    <t>rate/month</t>
  </si>
  <si>
    <t>Cable Cost</t>
  </si>
  <si>
    <t>DVD Cost</t>
  </si>
  <si>
    <t>BEST Deal</t>
  </si>
  <si>
    <t>Option 1</t>
  </si>
  <si>
    <t>Option 2</t>
  </si>
  <si>
    <t>(Better for 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</si>
</sst>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4.5"/>
      <name val="Verdana"/>
      <family val="0"/>
    </font>
    <font>
      <b/>
      <sz val="5.5"/>
      <name val="Verdana"/>
      <family val="0"/>
    </font>
    <font>
      <b/>
      <sz val="4.5"/>
      <name val="Verdana"/>
      <family val="0"/>
    </font>
    <font>
      <sz val="4.75"/>
      <name val="Verdana"/>
      <family val="0"/>
    </font>
    <font>
      <b/>
      <sz val="5.75"/>
      <name val="Verdana"/>
      <family val="0"/>
    </font>
    <font>
      <b/>
      <sz val="4.75"/>
      <name val="Verdana"/>
      <family val="0"/>
    </font>
    <font>
      <sz val="8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Comparison of Cable vs. DVD (option 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Solution!$G$7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Solution!$G$8:$G$32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Solution!$H$7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Solution!$H$8:$H$32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20208549"/>
        <c:axId val="47659214"/>
      </c:lineChart>
      <c:catAx>
        <c:axId val="2020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Comparison of Cable vs. DVD (option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Solution!$B$7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Solution!$B$8:$B$32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Solution!$C$7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Solution!$C$8:$C$32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26279743"/>
        <c:axId val="35191096"/>
      </c:line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7974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Comparison of Cable and DVD (Option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Errors!$B$7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Errors!$B$8:$B$32</c:f>
              <c:numCache>
                <c:ptCount val="25"/>
                <c:pt idx="0">
                  <c:v>45</c:v>
                </c:pt>
                <c:pt idx="1">
                  <c:v>45</c:v>
                </c:pt>
                <c:pt idx="2">
                  <c:v>83</c:v>
                </c:pt>
                <c:pt idx="3">
                  <c:v>121</c:v>
                </c:pt>
                <c:pt idx="4">
                  <c:v>159</c:v>
                </c:pt>
                <c:pt idx="5">
                  <c:v>197</c:v>
                </c:pt>
                <c:pt idx="6">
                  <c:v>235</c:v>
                </c:pt>
                <c:pt idx="7">
                  <c:v>273</c:v>
                </c:pt>
                <c:pt idx="8">
                  <c:v>311</c:v>
                </c:pt>
                <c:pt idx="9">
                  <c:v>349</c:v>
                </c:pt>
                <c:pt idx="10">
                  <c:v>387</c:v>
                </c:pt>
                <c:pt idx="11">
                  <c:v>425</c:v>
                </c:pt>
                <c:pt idx="12">
                  <c:v>463</c:v>
                </c:pt>
                <c:pt idx="13">
                  <c:v>501</c:v>
                </c:pt>
                <c:pt idx="14">
                  <c:v>539</c:v>
                </c:pt>
                <c:pt idx="15">
                  <c:v>577</c:v>
                </c:pt>
                <c:pt idx="16">
                  <c:v>615</c:v>
                </c:pt>
                <c:pt idx="17">
                  <c:v>653</c:v>
                </c:pt>
                <c:pt idx="18">
                  <c:v>691</c:v>
                </c:pt>
                <c:pt idx="19">
                  <c:v>729</c:v>
                </c:pt>
                <c:pt idx="20">
                  <c:v>767</c:v>
                </c:pt>
                <c:pt idx="21">
                  <c:v>805</c:v>
                </c:pt>
                <c:pt idx="22">
                  <c:v>843</c:v>
                </c:pt>
                <c:pt idx="23">
                  <c:v>881</c:v>
                </c:pt>
                <c:pt idx="24">
                  <c:v>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Errors!$C$7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Errors!$C$8:$C$32</c:f>
              <c:numCache>
                <c:ptCount val="25"/>
                <c:pt idx="0">
                  <c:v>185</c:v>
                </c:pt>
                <c:pt idx="1">
                  <c:v>185</c:v>
                </c:pt>
                <c:pt idx="2">
                  <c:v>205</c:v>
                </c:pt>
                <c:pt idx="3">
                  <c:v>245</c:v>
                </c:pt>
                <c:pt idx="4">
                  <c:v>305</c:v>
                </c:pt>
                <c:pt idx="5">
                  <c:v>385</c:v>
                </c:pt>
                <c:pt idx="6">
                  <c:v>485</c:v>
                </c:pt>
                <c:pt idx="7">
                  <c:v>605</c:v>
                </c:pt>
                <c:pt idx="8">
                  <c:v>745</c:v>
                </c:pt>
                <c:pt idx="9">
                  <c:v>905</c:v>
                </c:pt>
                <c:pt idx="10">
                  <c:v>1085</c:v>
                </c:pt>
                <c:pt idx="11">
                  <c:v>1285</c:v>
                </c:pt>
                <c:pt idx="12">
                  <c:v>1505</c:v>
                </c:pt>
                <c:pt idx="13">
                  <c:v>1745</c:v>
                </c:pt>
                <c:pt idx="14">
                  <c:v>2005</c:v>
                </c:pt>
                <c:pt idx="15">
                  <c:v>2285</c:v>
                </c:pt>
                <c:pt idx="16">
                  <c:v>2585</c:v>
                </c:pt>
                <c:pt idx="17">
                  <c:v>2905</c:v>
                </c:pt>
                <c:pt idx="18">
                  <c:v>3245</c:v>
                </c:pt>
                <c:pt idx="19">
                  <c:v>3605</c:v>
                </c:pt>
                <c:pt idx="20">
                  <c:v>3985</c:v>
                </c:pt>
                <c:pt idx="21">
                  <c:v>4385</c:v>
                </c:pt>
                <c:pt idx="22">
                  <c:v>4805</c:v>
                </c:pt>
                <c:pt idx="23">
                  <c:v>5245</c:v>
                </c:pt>
                <c:pt idx="24">
                  <c:v>5705</c:v>
                </c:pt>
              </c:numCache>
            </c:numRef>
          </c:val>
          <c:smooth val="0"/>
        </c:ser>
        <c:axId val="48284409"/>
        <c:axId val="31906498"/>
      </c:lineChart>
      <c:cat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Comparison of Cable vs. DVD (option 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Errors!$G$7</c:f>
              <c:strCache>
                <c:ptCount val="1"/>
                <c:pt idx="0">
                  <c:v>Cable Cost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Errors!$G$8:$G$32</c:f>
              <c:numCache>
                <c:ptCount val="25"/>
                <c:pt idx="0">
                  <c:v>0</c:v>
                </c:pt>
                <c:pt idx="1">
                  <c:v>30</c:v>
                </c:pt>
                <c:pt idx="2">
                  <c:v>83</c:v>
                </c:pt>
                <c:pt idx="3">
                  <c:v>121</c:v>
                </c:pt>
                <c:pt idx="4">
                  <c:v>159</c:v>
                </c:pt>
                <c:pt idx="5">
                  <c:v>197</c:v>
                </c:pt>
                <c:pt idx="6">
                  <c:v>235</c:v>
                </c:pt>
                <c:pt idx="7">
                  <c:v>273</c:v>
                </c:pt>
                <c:pt idx="8">
                  <c:v>311</c:v>
                </c:pt>
                <c:pt idx="9">
                  <c:v>349</c:v>
                </c:pt>
                <c:pt idx="10">
                  <c:v>387</c:v>
                </c:pt>
                <c:pt idx="11">
                  <c:v>425</c:v>
                </c:pt>
                <c:pt idx="12">
                  <c:v>463</c:v>
                </c:pt>
                <c:pt idx="13">
                  <c:v>501</c:v>
                </c:pt>
                <c:pt idx="14">
                  <c:v>539</c:v>
                </c:pt>
                <c:pt idx="15">
                  <c:v>577</c:v>
                </c:pt>
                <c:pt idx="16">
                  <c:v>615</c:v>
                </c:pt>
                <c:pt idx="17">
                  <c:v>653</c:v>
                </c:pt>
                <c:pt idx="18">
                  <c:v>691</c:v>
                </c:pt>
                <c:pt idx="19">
                  <c:v>729</c:v>
                </c:pt>
                <c:pt idx="20">
                  <c:v>767</c:v>
                </c:pt>
                <c:pt idx="21">
                  <c:v>805</c:v>
                </c:pt>
                <c:pt idx="22">
                  <c:v>843</c:v>
                </c:pt>
                <c:pt idx="23">
                  <c:v>881</c:v>
                </c:pt>
                <c:pt idx="24">
                  <c:v>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Errors!$H$7</c:f>
              <c:strCache>
                <c:ptCount val="1"/>
                <c:pt idx="0">
                  <c:v>DVD Cost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Errors!$H$8:$H$32</c:f>
              <c:numCache>
                <c:ptCount val="25"/>
                <c:pt idx="0">
                  <c:v>185</c:v>
                </c:pt>
                <c:pt idx="1">
                  <c:v>185</c:v>
                </c:pt>
                <c:pt idx="2">
                  <c:v>205</c:v>
                </c:pt>
                <c:pt idx="3">
                  <c:v>245</c:v>
                </c:pt>
                <c:pt idx="4">
                  <c:v>305</c:v>
                </c:pt>
                <c:pt idx="5">
                  <c:v>385</c:v>
                </c:pt>
                <c:pt idx="6">
                  <c:v>485</c:v>
                </c:pt>
                <c:pt idx="7">
                  <c:v>605</c:v>
                </c:pt>
                <c:pt idx="8">
                  <c:v>745</c:v>
                </c:pt>
                <c:pt idx="9">
                  <c:v>905</c:v>
                </c:pt>
                <c:pt idx="10">
                  <c:v>1085</c:v>
                </c:pt>
                <c:pt idx="11">
                  <c:v>1285</c:v>
                </c:pt>
                <c:pt idx="12">
                  <c:v>1505</c:v>
                </c:pt>
                <c:pt idx="13">
                  <c:v>1745</c:v>
                </c:pt>
                <c:pt idx="14">
                  <c:v>2005</c:v>
                </c:pt>
                <c:pt idx="15">
                  <c:v>2285</c:v>
                </c:pt>
                <c:pt idx="16">
                  <c:v>2585</c:v>
                </c:pt>
                <c:pt idx="17">
                  <c:v>2905</c:v>
                </c:pt>
                <c:pt idx="18">
                  <c:v>3245</c:v>
                </c:pt>
                <c:pt idx="19">
                  <c:v>3605</c:v>
                </c:pt>
                <c:pt idx="20">
                  <c:v>3985</c:v>
                </c:pt>
                <c:pt idx="21">
                  <c:v>4385</c:v>
                </c:pt>
                <c:pt idx="22">
                  <c:v>4805</c:v>
                </c:pt>
                <c:pt idx="23">
                  <c:v>5245</c:v>
                </c:pt>
                <c:pt idx="24">
                  <c:v>5705</c:v>
                </c:pt>
              </c:numCache>
            </c:numRef>
          </c:val>
          <c:smooth val="0"/>
        </c:ser>
        <c:axId val="18723027"/>
        <c:axId val="34289516"/>
      </c:lineChart>
      <c:cat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33</xdr:row>
      <xdr:rowOff>66675</xdr:rowOff>
    </xdr:from>
    <xdr:to>
      <xdr:col>11</xdr:col>
      <xdr:colOff>57150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4686300" y="5410200"/>
        <a:ext cx="4181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152400</xdr:rowOff>
    </xdr:from>
    <xdr:to>
      <xdr:col>5</xdr:col>
      <xdr:colOff>752475</xdr:colOff>
      <xdr:row>52</xdr:row>
      <xdr:rowOff>66675</xdr:rowOff>
    </xdr:to>
    <xdr:graphicFrame>
      <xdr:nvGraphicFramePr>
        <xdr:cNvPr id="2" name="Chart 3"/>
        <xdr:cNvGraphicFramePr/>
      </xdr:nvGraphicFramePr>
      <xdr:xfrm>
        <a:off x="123825" y="5495925"/>
        <a:ext cx="44100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114300</xdr:rowOff>
    </xdr:from>
    <xdr:to>
      <xdr:col>3</xdr:col>
      <xdr:colOff>723900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0" y="6267450"/>
        <a:ext cx="32385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38</xdr:row>
      <xdr:rowOff>85725</xdr:rowOff>
    </xdr:from>
    <xdr:to>
      <xdr:col>8</xdr:col>
      <xdr:colOff>200025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3457575" y="6238875"/>
        <a:ext cx="34480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3" sqref="H3"/>
    </sheetView>
  </sheetViews>
  <sheetFormatPr defaultColWidth="11.00390625" defaultRowHeight="12.75"/>
  <cols>
    <col min="1" max="1" width="9.375" style="2" customWidth="1"/>
    <col min="2" max="2" width="10.125" style="0" customWidth="1"/>
    <col min="3" max="3" width="8.375" style="0" customWidth="1"/>
    <col min="4" max="4" width="10.75390625" style="2" customWidth="1"/>
  </cols>
  <sheetData>
    <row r="1" ht="12.75">
      <c r="A1" s="2" t="s">
        <v>0</v>
      </c>
    </row>
    <row r="3" spans="2:8" s="2" customFormat="1" ht="12.75">
      <c r="B3" s="2" t="s">
        <v>8</v>
      </c>
      <c r="G3" s="2" t="s">
        <v>9</v>
      </c>
      <c r="H3" s="2" t="s">
        <v>10</v>
      </c>
    </row>
    <row r="4" spans="2:9" ht="12.75">
      <c r="B4" s="2" t="s">
        <v>2</v>
      </c>
      <c r="C4" s="2" t="s">
        <v>3</v>
      </c>
      <c r="F4" s="2"/>
      <c r="G4" s="2" t="s">
        <v>2</v>
      </c>
      <c r="H4" s="2" t="s">
        <v>3</v>
      </c>
      <c r="I4" s="2"/>
    </row>
    <row r="5" spans="1:9" ht="12.75">
      <c r="A5" s="2" t="s">
        <v>4</v>
      </c>
      <c r="B5">
        <v>38</v>
      </c>
      <c r="C5">
        <f>8*2.5</f>
        <v>20</v>
      </c>
      <c r="F5" s="2" t="s">
        <v>4</v>
      </c>
      <c r="G5">
        <v>30</v>
      </c>
      <c r="H5">
        <f>8*2.5</f>
        <v>20</v>
      </c>
      <c r="I5" s="2"/>
    </row>
    <row r="6" spans="6:9" ht="12.75">
      <c r="F6" s="2"/>
      <c r="I6" s="2"/>
    </row>
    <row r="7" spans="1:9" ht="12.75">
      <c r="A7" s="2" t="s">
        <v>1</v>
      </c>
      <c r="B7" s="2" t="s">
        <v>5</v>
      </c>
      <c r="C7" s="2" t="s">
        <v>6</v>
      </c>
      <c r="D7" s="2" t="s">
        <v>7</v>
      </c>
      <c r="F7" s="2" t="s">
        <v>1</v>
      </c>
      <c r="G7" s="2" t="s">
        <v>5</v>
      </c>
      <c r="H7" s="2" t="s">
        <v>6</v>
      </c>
      <c r="I7" s="2" t="s">
        <v>7</v>
      </c>
    </row>
    <row r="8" spans="1:9" ht="12.75">
      <c r="A8" s="2">
        <v>0</v>
      </c>
      <c r="B8">
        <v>45</v>
      </c>
      <c r="C8" s="1">
        <v>185</v>
      </c>
      <c r="D8" s="2" t="str">
        <f>IF(B8&gt;C8,"DVD","Cable")</f>
        <v>Cable</v>
      </c>
      <c r="F8" s="2">
        <v>0</v>
      </c>
      <c r="G8">
        <v>0</v>
      </c>
      <c r="H8" s="1">
        <v>185</v>
      </c>
      <c r="I8" s="2" t="str">
        <f>IF(G8&gt;H8,"DVD","Cable")</f>
        <v>Cable</v>
      </c>
    </row>
    <row r="9" spans="1:9" ht="12.75">
      <c r="A9" s="2">
        <v>1</v>
      </c>
      <c r="B9">
        <f>$B$8+A9*$B$5</f>
        <v>83</v>
      </c>
      <c r="C9">
        <f>$C$8+$C$5*A9</f>
        <v>205</v>
      </c>
      <c r="D9" s="2" t="str">
        <f aca="true" t="shared" si="0" ref="D9:D25">IF(B9&gt;C9,"DVD","Cable")</f>
        <v>Cable</v>
      </c>
      <c r="F9" s="2">
        <v>1</v>
      </c>
      <c r="G9">
        <f>$G$8+F9*$G$5</f>
        <v>30</v>
      </c>
      <c r="H9">
        <f>$H$8+$H$5*F9</f>
        <v>205</v>
      </c>
      <c r="I9" s="2" t="str">
        <f aca="true" t="shared" si="1" ref="I9:I32">IF(G9&gt;H9,"DVD","Cable")</f>
        <v>Cable</v>
      </c>
    </row>
    <row r="10" spans="1:9" ht="12.75">
      <c r="A10" s="2">
        <v>2</v>
      </c>
      <c r="B10">
        <f aca="true" t="shared" si="2" ref="B10:B32">$B$8+A10*$B$5</f>
        <v>121</v>
      </c>
      <c r="C10">
        <f aca="true" t="shared" si="3" ref="C10:C25">$C$8+$C$5*A10</f>
        <v>225</v>
      </c>
      <c r="D10" s="2" t="str">
        <f t="shared" si="0"/>
        <v>Cable</v>
      </c>
      <c r="F10" s="2">
        <v>2</v>
      </c>
      <c r="G10">
        <f aca="true" t="shared" si="4" ref="G10:G32">$G$8+F10*$G$5</f>
        <v>60</v>
      </c>
      <c r="H10">
        <f aca="true" t="shared" si="5" ref="H10:H32">$H$8+$H$5*F10</f>
        <v>225</v>
      </c>
      <c r="I10" s="2" t="str">
        <f t="shared" si="1"/>
        <v>Cable</v>
      </c>
    </row>
    <row r="11" spans="1:9" ht="12.75">
      <c r="A11" s="2">
        <v>3</v>
      </c>
      <c r="B11">
        <f t="shared" si="2"/>
        <v>159</v>
      </c>
      <c r="C11">
        <f t="shared" si="3"/>
        <v>245</v>
      </c>
      <c r="D11" s="2" t="str">
        <f t="shared" si="0"/>
        <v>Cable</v>
      </c>
      <c r="F11" s="2">
        <v>3</v>
      </c>
      <c r="G11">
        <f t="shared" si="4"/>
        <v>90</v>
      </c>
      <c r="H11">
        <f t="shared" si="5"/>
        <v>245</v>
      </c>
      <c r="I11" s="2" t="str">
        <f t="shared" si="1"/>
        <v>Cable</v>
      </c>
    </row>
    <row r="12" spans="1:9" ht="12.75">
      <c r="A12" s="2">
        <v>4</v>
      </c>
      <c r="B12">
        <f t="shared" si="2"/>
        <v>197</v>
      </c>
      <c r="C12">
        <f t="shared" si="3"/>
        <v>265</v>
      </c>
      <c r="D12" s="2" t="str">
        <f t="shared" si="0"/>
        <v>Cable</v>
      </c>
      <c r="F12" s="2">
        <v>4</v>
      </c>
      <c r="G12">
        <f t="shared" si="4"/>
        <v>120</v>
      </c>
      <c r="H12">
        <f t="shared" si="5"/>
        <v>265</v>
      </c>
      <c r="I12" s="2" t="str">
        <f t="shared" si="1"/>
        <v>Cable</v>
      </c>
    </row>
    <row r="13" spans="1:9" ht="12.75">
      <c r="A13" s="2">
        <v>5</v>
      </c>
      <c r="B13">
        <f t="shared" si="2"/>
        <v>235</v>
      </c>
      <c r="C13">
        <f t="shared" si="3"/>
        <v>285</v>
      </c>
      <c r="D13" s="2" t="str">
        <f t="shared" si="0"/>
        <v>Cable</v>
      </c>
      <c r="F13" s="2">
        <v>5</v>
      </c>
      <c r="G13">
        <f t="shared" si="4"/>
        <v>150</v>
      </c>
      <c r="H13">
        <f t="shared" si="5"/>
        <v>285</v>
      </c>
      <c r="I13" s="2" t="str">
        <f t="shared" si="1"/>
        <v>Cable</v>
      </c>
    </row>
    <row r="14" spans="1:9" ht="12.75">
      <c r="A14" s="2">
        <v>6</v>
      </c>
      <c r="B14">
        <f t="shared" si="2"/>
        <v>273</v>
      </c>
      <c r="C14">
        <f t="shared" si="3"/>
        <v>305</v>
      </c>
      <c r="D14" s="2" t="str">
        <f t="shared" si="0"/>
        <v>Cable</v>
      </c>
      <c r="F14" s="2">
        <v>6</v>
      </c>
      <c r="G14">
        <f t="shared" si="4"/>
        <v>180</v>
      </c>
      <c r="H14">
        <f t="shared" si="5"/>
        <v>305</v>
      </c>
      <c r="I14" s="2" t="str">
        <f t="shared" si="1"/>
        <v>Cable</v>
      </c>
    </row>
    <row r="15" spans="1:9" ht="12.75">
      <c r="A15" s="2">
        <v>7</v>
      </c>
      <c r="B15">
        <f t="shared" si="2"/>
        <v>311</v>
      </c>
      <c r="C15">
        <f t="shared" si="3"/>
        <v>325</v>
      </c>
      <c r="D15" s="2" t="str">
        <f t="shared" si="0"/>
        <v>Cable</v>
      </c>
      <c r="F15" s="2">
        <v>7</v>
      </c>
      <c r="G15">
        <f t="shared" si="4"/>
        <v>210</v>
      </c>
      <c r="H15">
        <f t="shared" si="5"/>
        <v>325</v>
      </c>
      <c r="I15" s="2" t="str">
        <f t="shared" si="1"/>
        <v>Cable</v>
      </c>
    </row>
    <row r="16" spans="1:9" ht="12.75">
      <c r="A16" s="2">
        <v>8</v>
      </c>
      <c r="B16">
        <f t="shared" si="2"/>
        <v>349</v>
      </c>
      <c r="C16">
        <f t="shared" si="3"/>
        <v>345</v>
      </c>
      <c r="D16" s="2" t="str">
        <f t="shared" si="0"/>
        <v>DVD</v>
      </c>
      <c r="F16" s="2">
        <v>8</v>
      </c>
      <c r="G16">
        <f t="shared" si="4"/>
        <v>240</v>
      </c>
      <c r="H16">
        <f t="shared" si="5"/>
        <v>345</v>
      </c>
      <c r="I16" s="2" t="str">
        <f t="shared" si="1"/>
        <v>Cable</v>
      </c>
    </row>
    <row r="17" spans="1:9" ht="12.75">
      <c r="A17" s="2">
        <v>9</v>
      </c>
      <c r="B17">
        <f t="shared" si="2"/>
        <v>387</v>
      </c>
      <c r="C17">
        <f t="shared" si="3"/>
        <v>365</v>
      </c>
      <c r="D17" s="2" t="str">
        <f t="shared" si="0"/>
        <v>DVD</v>
      </c>
      <c r="F17" s="2">
        <v>9</v>
      </c>
      <c r="G17">
        <f t="shared" si="4"/>
        <v>270</v>
      </c>
      <c r="H17">
        <f t="shared" si="5"/>
        <v>365</v>
      </c>
      <c r="I17" s="2" t="str">
        <f t="shared" si="1"/>
        <v>Cable</v>
      </c>
    </row>
    <row r="18" spans="1:9" ht="12.75">
      <c r="A18" s="2">
        <v>10</v>
      </c>
      <c r="B18">
        <f t="shared" si="2"/>
        <v>425</v>
      </c>
      <c r="C18">
        <f t="shared" si="3"/>
        <v>385</v>
      </c>
      <c r="D18" s="2" t="str">
        <f t="shared" si="0"/>
        <v>DVD</v>
      </c>
      <c r="F18" s="2">
        <v>10</v>
      </c>
      <c r="G18">
        <f t="shared" si="4"/>
        <v>300</v>
      </c>
      <c r="H18">
        <f t="shared" si="5"/>
        <v>385</v>
      </c>
      <c r="I18" s="2" t="str">
        <f t="shared" si="1"/>
        <v>Cable</v>
      </c>
    </row>
    <row r="19" spans="1:9" ht="12.75">
      <c r="A19" s="2">
        <v>11</v>
      </c>
      <c r="B19">
        <f t="shared" si="2"/>
        <v>463</v>
      </c>
      <c r="C19">
        <f t="shared" si="3"/>
        <v>405</v>
      </c>
      <c r="D19" s="2" t="str">
        <f t="shared" si="0"/>
        <v>DVD</v>
      </c>
      <c r="F19" s="2">
        <v>11</v>
      </c>
      <c r="G19">
        <f t="shared" si="4"/>
        <v>330</v>
      </c>
      <c r="H19">
        <f t="shared" si="5"/>
        <v>405</v>
      </c>
      <c r="I19" s="2" t="str">
        <f t="shared" si="1"/>
        <v>Cable</v>
      </c>
    </row>
    <row r="20" spans="1:9" ht="12.75">
      <c r="A20" s="2">
        <v>12</v>
      </c>
      <c r="B20">
        <f t="shared" si="2"/>
        <v>501</v>
      </c>
      <c r="C20">
        <f t="shared" si="3"/>
        <v>425</v>
      </c>
      <c r="D20" s="2" t="str">
        <f t="shared" si="0"/>
        <v>DVD</v>
      </c>
      <c r="F20" s="2">
        <v>12</v>
      </c>
      <c r="G20">
        <f t="shared" si="4"/>
        <v>360</v>
      </c>
      <c r="H20">
        <f t="shared" si="5"/>
        <v>425</v>
      </c>
      <c r="I20" s="2" t="str">
        <f t="shared" si="1"/>
        <v>Cable</v>
      </c>
    </row>
    <row r="21" spans="1:9" ht="12.75">
      <c r="A21" s="2">
        <v>13</v>
      </c>
      <c r="B21">
        <f t="shared" si="2"/>
        <v>539</v>
      </c>
      <c r="C21">
        <f t="shared" si="3"/>
        <v>445</v>
      </c>
      <c r="D21" s="2" t="str">
        <f t="shared" si="0"/>
        <v>DVD</v>
      </c>
      <c r="F21" s="2">
        <v>13</v>
      </c>
      <c r="G21">
        <f t="shared" si="4"/>
        <v>390</v>
      </c>
      <c r="H21">
        <f t="shared" si="5"/>
        <v>445</v>
      </c>
      <c r="I21" s="2" t="str">
        <f t="shared" si="1"/>
        <v>Cable</v>
      </c>
    </row>
    <row r="22" spans="1:9" ht="12.75">
      <c r="A22" s="2">
        <v>14</v>
      </c>
      <c r="B22">
        <f t="shared" si="2"/>
        <v>577</v>
      </c>
      <c r="C22">
        <f t="shared" si="3"/>
        <v>465</v>
      </c>
      <c r="D22" s="2" t="str">
        <f t="shared" si="0"/>
        <v>DVD</v>
      </c>
      <c r="F22" s="2">
        <v>14</v>
      </c>
      <c r="G22">
        <f t="shared" si="4"/>
        <v>420</v>
      </c>
      <c r="H22">
        <f t="shared" si="5"/>
        <v>465</v>
      </c>
      <c r="I22" s="2" t="str">
        <f t="shared" si="1"/>
        <v>Cable</v>
      </c>
    </row>
    <row r="23" spans="1:9" ht="12.75">
      <c r="A23" s="2">
        <v>15</v>
      </c>
      <c r="B23">
        <f t="shared" si="2"/>
        <v>615</v>
      </c>
      <c r="C23">
        <f t="shared" si="3"/>
        <v>485</v>
      </c>
      <c r="D23" s="2" t="str">
        <f t="shared" si="0"/>
        <v>DVD</v>
      </c>
      <c r="F23" s="2">
        <v>15</v>
      </c>
      <c r="G23">
        <f t="shared" si="4"/>
        <v>450</v>
      </c>
      <c r="H23">
        <f t="shared" si="5"/>
        <v>485</v>
      </c>
      <c r="I23" s="2" t="str">
        <f t="shared" si="1"/>
        <v>Cable</v>
      </c>
    </row>
    <row r="24" spans="1:9" ht="12.75">
      <c r="A24" s="2">
        <v>16</v>
      </c>
      <c r="B24">
        <f t="shared" si="2"/>
        <v>653</v>
      </c>
      <c r="C24">
        <f t="shared" si="3"/>
        <v>505</v>
      </c>
      <c r="D24" s="2" t="str">
        <f t="shared" si="0"/>
        <v>DVD</v>
      </c>
      <c r="F24" s="2">
        <v>16</v>
      </c>
      <c r="G24">
        <f t="shared" si="4"/>
        <v>480</v>
      </c>
      <c r="H24">
        <f t="shared" si="5"/>
        <v>505</v>
      </c>
      <c r="I24" s="2" t="str">
        <f t="shared" si="1"/>
        <v>Cable</v>
      </c>
    </row>
    <row r="25" spans="1:9" ht="12.75">
      <c r="A25" s="2">
        <v>17</v>
      </c>
      <c r="B25">
        <f t="shared" si="2"/>
        <v>691</v>
      </c>
      <c r="C25">
        <f t="shared" si="3"/>
        <v>525</v>
      </c>
      <c r="D25" s="2" t="str">
        <f t="shared" si="0"/>
        <v>DVD</v>
      </c>
      <c r="F25" s="2">
        <v>17</v>
      </c>
      <c r="G25">
        <f t="shared" si="4"/>
        <v>510</v>
      </c>
      <c r="H25">
        <f t="shared" si="5"/>
        <v>525</v>
      </c>
      <c r="I25" s="2" t="str">
        <f t="shared" si="1"/>
        <v>Cable</v>
      </c>
    </row>
    <row r="26" spans="1:9" ht="12.75">
      <c r="A26" s="2">
        <v>18</v>
      </c>
      <c r="B26">
        <f t="shared" si="2"/>
        <v>729</v>
      </c>
      <c r="C26">
        <f aca="true" t="shared" si="6" ref="C26:C32">$C$8+$C$5*A26</f>
        <v>545</v>
      </c>
      <c r="D26" s="2" t="str">
        <f aca="true" t="shared" si="7" ref="D26:D32">IF(B26&gt;C26,"DVD","Cable")</f>
        <v>DVD</v>
      </c>
      <c r="F26" s="2">
        <v>18</v>
      </c>
      <c r="G26">
        <f t="shared" si="4"/>
        <v>540</v>
      </c>
      <c r="H26">
        <f t="shared" si="5"/>
        <v>545</v>
      </c>
      <c r="I26" s="2" t="str">
        <f t="shared" si="1"/>
        <v>Cable</v>
      </c>
    </row>
    <row r="27" spans="1:9" ht="12.75">
      <c r="A27" s="2">
        <v>19</v>
      </c>
      <c r="B27">
        <f t="shared" si="2"/>
        <v>767</v>
      </c>
      <c r="C27">
        <f t="shared" si="6"/>
        <v>565</v>
      </c>
      <c r="D27" s="2" t="str">
        <f t="shared" si="7"/>
        <v>DVD</v>
      </c>
      <c r="F27" s="2">
        <v>19</v>
      </c>
      <c r="G27">
        <f t="shared" si="4"/>
        <v>570</v>
      </c>
      <c r="H27">
        <f t="shared" si="5"/>
        <v>565</v>
      </c>
      <c r="I27" s="2" t="str">
        <f t="shared" si="1"/>
        <v>DVD</v>
      </c>
    </row>
    <row r="28" spans="1:9" ht="12.75">
      <c r="A28" s="2">
        <v>20</v>
      </c>
      <c r="B28">
        <f t="shared" si="2"/>
        <v>805</v>
      </c>
      <c r="C28">
        <f t="shared" si="6"/>
        <v>585</v>
      </c>
      <c r="D28" s="2" t="str">
        <f t="shared" si="7"/>
        <v>DVD</v>
      </c>
      <c r="F28" s="2">
        <v>20</v>
      </c>
      <c r="G28">
        <f t="shared" si="4"/>
        <v>600</v>
      </c>
      <c r="H28">
        <f t="shared" si="5"/>
        <v>585</v>
      </c>
      <c r="I28" s="2" t="str">
        <f t="shared" si="1"/>
        <v>DVD</v>
      </c>
    </row>
    <row r="29" spans="1:9" ht="12.75">
      <c r="A29" s="2">
        <v>21</v>
      </c>
      <c r="B29">
        <f t="shared" si="2"/>
        <v>843</v>
      </c>
      <c r="C29">
        <f t="shared" si="6"/>
        <v>605</v>
      </c>
      <c r="D29" s="2" t="str">
        <f t="shared" si="7"/>
        <v>DVD</v>
      </c>
      <c r="F29" s="2">
        <v>21</v>
      </c>
      <c r="G29">
        <f t="shared" si="4"/>
        <v>630</v>
      </c>
      <c r="H29">
        <f t="shared" si="5"/>
        <v>605</v>
      </c>
      <c r="I29" s="2" t="str">
        <f t="shared" si="1"/>
        <v>DVD</v>
      </c>
    </row>
    <row r="30" spans="1:9" ht="12.75">
      <c r="A30" s="2">
        <v>22</v>
      </c>
      <c r="B30">
        <f t="shared" si="2"/>
        <v>881</v>
      </c>
      <c r="C30">
        <f t="shared" si="6"/>
        <v>625</v>
      </c>
      <c r="D30" s="2" t="str">
        <f t="shared" si="7"/>
        <v>DVD</v>
      </c>
      <c r="F30" s="2">
        <v>22</v>
      </c>
      <c r="G30">
        <f t="shared" si="4"/>
        <v>660</v>
      </c>
      <c r="H30">
        <f t="shared" si="5"/>
        <v>625</v>
      </c>
      <c r="I30" s="2" t="str">
        <f t="shared" si="1"/>
        <v>DVD</v>
      </c>
    </row>
    <row r="31" spans="1:9" ht="12.75">
      <c r="A31" s="2">
        <v>23</v>
      </c>
      <c r="B31">
        <f t="shared" si="2"/>
        <v>919</v>
      </c>
      <c r="C31">
        <f t="shared" si="6"/>
        <v>645</v>
      </c>
      <c r="D31" s="2" t="str">
        <f t="shared" si="7"/>
        <v>DVD</v>
      </c>
      <c r="F31" s="2">
        <v>23</v>
      </c>
      <c r="G31">
        <f t="shared" si="4"/>
        <v>690</v>
      </c>
      <c r="H31">
        <f t="shared" si="5"/>
        <v>645</v>
      </c>
      <c r="I31" s="2" t="str">
        <f t="shared" si="1"/>
        <v>DVD</v>
      </c>
    </row>
    <row r="32" spans="1:9" ht="12.75">
      <c r="A32" s="2">
        <v>24</v>
      </c>
      <c r="B32">
        <f t="shared" si="2"/>
        <v>957</v>
      </c>
      <c r="C32">
        <f t="shared" si="6"/>
        <v>665</v>
      </c>
      <c r="D32" s="2" t="str">
        <f t="shared" si="7"/>
        <v>DVD</v>
      </c>
      <c r="F32" s="2">
        <v>24</v>
      </c>
      <c r="G32">
        <f t="shared" si="4"/>
        <v>720</v>
      </c>
      <c r="H32">
        <f t="shared" si="5"/>
        <v>665</v>
      </c>
      <c r="I32" s="2" t="str">
        <f t="shared" si="1"/>
        <v>DVD</v>
      </c>
    </row>
  </sheetData>
  <printOptions gridLines="1"/>
  <pageMargins left="0.75" right="0.75" top="1" bottom="1" header="0.5" footer="0.5"/>
  <pageSetup orientation="landscape" paperSize="9" scale="67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1">
      <selection activeCell="H3" sqref="H3"/>
    </sheetView>
  </sheetViews>
  <sheetFormatPr defaultColWidth="11.00390625" defaultRowHeight="12.75"/>
  <sheetData>
    <row r="1" spans="1:4" ht="12.75">
      <c r="A1" s="3" t="s">
        <v>0</v>
      </c>
      <c r="B1" s="3"/>
      <c r="C1" s="3"/>
      <c r="D1" s="2"/>
    </row>
    <row r="2" spans="1:4" ht="12.75">
      <c r="A2" s="2"/>
      <c r="D2" s="2"/>
    </row>
    <row r="3" spans="1:10" ht="12.75">
      <c r="A3" s="2"/>
      <c r="B3" s="2" t="s">
        <v>8</v>
      </c>
      <c r="C3" s="2"/>
      <c r="D3" s="2"/>
      <c r="E3" s="2"/>
      <c r="F3" s="2"/>
      <c r="G3" s="2" t="s">
        <v>9</v>
      </c>
      <c r="H3" s="2" t="s">
        <v>10</v>
      </c>
      <c r="I3" s="2"/>
      <c r="J3" s="2"/>
    </row>
    <row r="4" spans="1:9" ht="12.75">
      <c r="A4" s="2"/>
      <c r="B4" s="2" t="s">
        <v>2</v>
      </c>
      <c r="C4" s="2" t="s">
        <v>3</v>
      </c>
      <c r="D4" s="2"/>
      <c r="F4" s="2"/>
      <c r="G4" s="2" t="s">
        <v>2</v>
      </c>
      <c r="H4" s="2" t="s">
        <v>3</v>
      </c>
      <c r="I4" s="2"/>
    </row>
    <row r="5" spans="1:9" ht="12.75">
      <c r="A5" s="2" t="s">
        <v>4</v>
      </c>
      <c r="B5">
        <v>38</v>
      </c>
      <c r="C5">
        <v>20</v>
      </c>
      <c r="D5" s="2"/>
      <c r="F5" s="2" t="s">
        <v>4</v>
      </c>
      <c r="G5">
        <v>30</v>
      </c>
      <c r="H5">
        <v>20</v>
      </c>
      <c r="I5" s="2"/>
    </row>
    <row r="6" spans="1:9" ht="12.75">
      <c r="A6" s="2"/>
      <c r="D6" s="2"/>
      <c r="F6" s="2"/>
      <c r="I6" s="2"/>
    </row>
    <row r="7" spans="1:9" ht="12.75">
      <c r="A7" s="2" t="s">
        <v>1</v>
      </c>
      <c r="B7" s="2" t="s">
        <v>5</v>
      </c>
      <c r="C7" s="2" t="s">
        <v>6</v>
      </c>
      <c r="D7" s="2" t="s">
        <v>7</v>
      </c>
      <c r="F7" s="2" t="s">
        <v>1</v>
      </c>
      <c r="G7" s="2" t="s">
        <v>5</v>
      </c>
      <c r="H7" s="2" t="s">
        <v>6</v>
      </c>
      <c r="I7" s="2" t="s">
        <v>7</v>
      </c>
    </row>
    <row r="8" spans="1:9" ht="12.75">
      <c r="A8" s="2">
        <v>0</v>
      </c>
      <c r="B8">
        <v>45</v>
      </c>
      <c r="C8">
        <v>185</v>
      </c>
      <c r="D8" s="2" t="str">
        <f>IF(+B8&lt;C8,"DVD","Cable")</f>
        <v>DVD</v>
      </c>
      <c r="F8" s="2">
        <v>0</v>
      </c>
      <c r="G8">
        <v>0</v>
      </c>
      <c r="H8">
        <v>185</v>
      </c>
      <c r="I8" s="2" t="str">
        <f>IF(+G8&lt;H8,"DVD","Cable")</f>
        <v>DVD</v>
      </c>
    </row>
    <row r="9" spans="1:9" ht="12.75">
      <c r="A9" s="2">
        <v>1</v>
      </c>
      <c r="B9">
        <f>$B$8+$B$5*A8</f>
        <v>45</v>
      </c>
      <c r="C9">
        <f>C8+$C$5*A8</f>
        <v>185</v>
      </c>
      <c r="D9" s="2" t="str">
        <f aca="true" t="shared" si="0" ref="D9:D32">IF(+B9&lt;C9,"DVD","Cable")</f>
        <v>DVD</v>
      </c>
      <c r="F9" s="2">
        <v>1</v>
      </c>
      <c r="G9">
        <f>$G$8+$G$5*F9</f>
        <v>30</v>
      </c>
      <c r="H9">
        <f>H8+$C$5*F8</f>
        <v>185</v>
      </c>
      <c r="I9" s="2" t="str">
        <f aca="true" t="shared" si="1" ref="I9:I32">IF(+G9&lt;H9,"DVD","Cable")</f>
        <v>DVD</v>
      </c>
    </row>
    <row r="10" spans="1:9" ht="12.75">
      <c r="A10" s="2">
        <v>2</v>
      </c>
      <c r="B10">
        <f aca="true" t="shared" si="2" ref="B10:B32">$B$8+$B$5*A9</f>
        <v>83</v>
      </c>
      <c r="C10">
        <f aca="true" t="shared" si="3" ref="C10:C32">C9+$C$5*A9</f>
        <v>205</v>
      </c>
      <c r="D10" s="2" t="str">
        <f t="shared" si="0"/>
        <v>DVD</v>
      </c>
      <c r="F10" s="2">
        <v>2</v>
      </c>
      <c r="G10">
        <f aca="true" t="shared" si="4" ref="G10:G32">$B$8+$B$5*F9</f>
        <v>83</v>
      </c>
      <c r="H10">
        <f aca="true" t="shared" si="5" ref="H10:H32">H9+$C$5*F9</f>
        <v>205</v>
      </c>
      <c r="I10" s="2" t="str">
        <f t="shared" si="1"/>
        <v>DVD</v>
      </c>
    </row>
    <row r="11" spans="1:9" ht="12.75">
      <c r="A11" s="2">
        <v>3</v>
      </c>
      <c r="B11">
        <f t="shared" si="2"/>
        <v>121</v>
      </c>
      <c r="C11">
        <f t="shared" si="3"/>
        <v>245</v>
      </c>
      <c r="D11" s="2" t="str">
        <f t="shared" si="0"/>
        <v>DVD</v>
      </c>
      <c r="F11" s="2">
        <v>3</v>
      </c>
      <c r="G11">
        <f t="shared" si="4"/>
        <v>121</v>
      </c>
      <c r="H11">
        <f t="shared" si="5"/>
        <v>245</v>
      </c>
      <c r="I11" s="2" t="str">
        <f t="shared" si="1"/>
        <v>DVD</v>
      </c>
    </row>
    <row r="12" spans="1:9" ht="12.75">
      <c r="A12" s="2">
        <v>4</v>
      </c>
      <c r="B12">
        <f t="shared" si="2"/>
        <v>159</v>
      </c>
      <c r="C12">
        <f t="shared" si="3"/>
        <v>305</v>
      </c>
      <c r="D12" s="2" t="str">
        <f t="shared" si="0"/>
        <v>DVD</v>
      </c>
      <c r="F12" s="2">
        <v>4</v>
      </c>
      <c r="G12">
        <f t="shared" si="4"/>
        <v>159</v>
      </c>
      <c r="H12">
        <f t="shared" si="5"/>
        <v>305</v>
      </c>
      <c r="I12" s="2" t="str">
        <f t="shared" si="1"/>
        <v>DVD</v>
      </c>
    </row>
    <row r="13" spans="1:9" ht="12.75">
      <c r="A13" s="2">
        <v>5</v>
      </c>
      <c r="B13">
        <f t="shared" si="2"/>
        <v>197</v>
      </c>
      <c r="C13">
        <f t="shared" si="3"/>
        <v>385</v>
      </c>
      <c r="D13" s="2" t="str">
        <f t="shared" si="0"/>
        <v>DVD</v>
      </c>
      <c r="F13" s="2">
        <v>5</v>
      </c>
      <c r="G13">
        <f t="shared" si="4"/>
        <v>197</v>
      </c>
      <c r="H13">
        <f t="shared" si="5"/>
        <v>385</v>
      </c>
      <c r="I13" s="2" t="str">
        <f t="shared" si="1"/>
        <v>DVD</v>
      </c>
    </row>
    <row r="14" spans="1:9" ht="12.75">
      <c r="A14" s="2">
        <v>6</v>
      </c>
      <c r="B14">
        <f t="shared" si="2"/>
        <v>235</v>
      </c>
      <c r="C14">
        <f t="shared" si="3"/>
        <v>485</v>
      </c>
      <c r="D14" s="2" t="str">
        <f t="shared" si="0"/>
        <v>DVD</v>
      </c>
      <c r="F14" s="2">
        <v>6</v>
      </c>
      <c r="G14">
        <f t="shared" si="4"/>
        <v>235</v>
      </c>
      <c r="H14">
        <f t="shared" si="5"/>
        <v>485</v>
      </c>
      <c r="I14" s="2" t="str">
        <f t="shared" si="1"/>
        <v>DVD</v>
      </c>
    </row>
    <row r="15" spans="1:9" ht="12.75">
      <c r="A15" s="2">
        <v>7</v>
      </c>
      <c r="B15">
        <f t="shared" si="2"/>
        <v>273</v>
      </c>
      <c r="C15">
        <f t="shared" si="3"/>
        <v>605</v>
      </c>
      <c r="D15" s="2" t="str">
        <f t="shared" si="0"/>
        <v>DVD</v>
      </c>
      <c r="F15" s="2">
        <v>7</v>
      </c>
      <c r="G15">
        <f t="shared" si="4"/>
        <v>273</v>
      </c>
      <c r="H15">
        <f t="shared" si="5"/>
        <v>605</v>
      </c>
      <c r="I15" s="2" t="str">
        <f t="shared" si="1"/>
        <v>DVD</v>
      </c>
    </row>
    <row r="16" spans="1:9" ht="12.75">
      <c r="A16" s="2">
        <v>8</v>
      </c>
      <c r="B16">
        <f t="shared" si="2"/>
        <v>311</v>
      </c>
      <c r="C16">
        <f t="shared" si="3"/>
        <v>745</v>
      </c>
      <c r="D16" s="2" t="str">
        <f t="shared" si="0"/>
        <v>DVD</v>
      </c>
      <c r="F16" s="2">
        <v>8</v>
      </c>
      <c r="G16">
        <f t="shared" si="4"/>
        <v>311</v>
      </c>
      <c r="H16">
        <f t="shared" si="5"/>
        <v>745</v>
      </c>
      <c r="I16" s="2" t="str">
        <f t="shared" si="1"/>
        <v>DVD</v>
      </c>
    </row>
    <row r="17" spans="1:9" ht="12.75">
      <c r="A17" s="2">
        <v>9</v>
      </c>
      <c r="B17">
        <f t="shared" si="2"/>
        <v>349</v>
      </c>
      <c r="C17">
        <f t="shared" si="3"/>
        <v>905</v>
      </c>
      <c r="D17" s="2" t="str">
        <f t="shared" si="0"/>
        <v>DVD</v>
      </c>
      <c r="F17" s="2">
        <v>9</v>
      </c>
      <c r="G17">
        <f t="shared" si="4"/>
        <v>349</v>
      </c>
      <c r="H17">
        <f t="shared" si="5"/>
        <v>905</v>
      </c>
      <c r="I17" s="2" t="str">
        <f t="shared" si="1"/>
        <v>DVD</v>
      </c>
    </row>
    <row r="18" spans="1:9" ht="12.75">
      <c r="A18" s="2">
        <v>10</v>
      </c>
      <c r="B18">
        <f t="shared" si="2"/>
        <v>387</v>
      </c>
      <c r="C18">
        <f t="shared" si="3"/>
        <v>1085</v>
      </c>
      <c r="D18" s="2" t="str">
        <f t="shared" si="0"/>
        <v>DVD</v>
      </c>
      <c r="F18" s="2">
        <v>10</v>
      </c>
      <c r="G18">
        <f t="shared" si="4"/>
        <v>387</v>
      </c>
      <c r="H18">
        <f t="shared" si="5"/>
        <v>1085</v>
      </c>
      <c r="I18" s="2" t="str">
        <f t="shared" si="1"/>
        <v>DVD</v>
      </c>
    </row>
    <row r="19" spans="1:9" ht="12.75">
      <c r="A19" s="2">
        <v>11</v>
      </c>
      <c r="B19">
        <f t="shared" si="2"/>
        <v>425</v>
      </c>
      <c r="C19">
        <f t="shared" si="3"/>
        <v>1285</v>
      </c>
      <c r="D19" s="2" t="str">
        <f t="shared" si="0"/>
        <v>DVD</v>
      </c>
      <c r="F19" s="2">
        <v>11</v>
      </c>
      <c r="G19">
        <f t="shared" si="4"/>
        <v>425</v>
      </c>
      <c r="H19">
        <f t="shared" si="5"/>
        <v>1285</v>
      </c>
      <c r="I19" s="2" t="str">
        <f t="shared" si="1"/>
        <v>DVD</v>
      </c>
    </row>
    <row r="20" spans="1:9" ht="12.75">
      <c r="A20" s="2">
        <v>12</v>
      </c>
      <c r="B20">
        <f t="shared" si="2"/>
        <v>463</v>
      </c>
      <c r="C20">
        <f t="shared" si="3"/>
        <v>1505</v>
      </c>
      <c r="D20" s="2" t="str">
        <f t="shared" si="0"/>
        <v>DVD</v>
      </c>
      <c r="F20" s="2">
        <v>12</v>
      </c>
      <c r="G20">
        <f t="shared" si="4"/>
        <v>463</v>
      </c>
      <c r="H20">
        <f t="shared" si="5"/>
        <v>1505</v>
      </c>
      <c r="I20" s="2" t="str">
        <f t="shared" si="1"/>
        <v>DVD</v>
      </c>
    </row>
    <row r="21" spans="1:9" ht="12.75">
      <c r="A21" s="2">
        <v>13</v>
      </c>
      <c r="B21">
        <f t="shared" si="2"/>
        <v>501</v>
      </c>
      <c r="C21">
        <f t="shared" si="3"/>
        <v>1745</v>
      </c>
      <c r="D21" s="2" t="str">
        <f t="shared" si="0"/>
        <v>DVD</v>
      </c>
      <c r="F21" s="2">
        <v>13</v>
      </c>
      <c r="G21">
        <f t="shared" si="4"/>
        <v>501</v>
      </c>
      <c r="H21">
        <f t="shared" si="5"/>
        <v>1745</v>
      </c>
      <c r="I21" s="2" t="str">
        <f t="shared" si="1"/>
        <v>DVD</v>
      </c>
    </row>
    <row r="22" spans="1:9" ht="12.75">
      <c r="A22" s="2">
        <v>14</v>
      </c>
      <c r="B22">
        <f t="shared" si="2"/>
        <v>539</v>
      </c>
      <c r="C22">
        <f t="shared" si="3"/>
        <v>2005</v>
      </c>
      <c r="D22" s="2" t="str">
        <f t="shared" si="0"/>
        <v>DVD</v>
      </c>
      <c r="F22" s="2">
        <v>14</v>
      </c>
      <c r="G22">
        <f t="shared" si="4"/>
        <v>539</v>
      </c>
      <c r="H22">
        <f t="shared" si="5"/>
        <v>2005</v>
      </c>
      <c r="I22" s="2" t="str">
        <f t="shared" si="1"/>
        <v>DVD</v>
      </c>
    </row>
    <row r="23" spans="1:9" ht="12.75">
      <c r="A23" s="2">
        <v>15</v>
      </c>
      <c r="B23">
        <f t="shared" si="2"/>
        <v>577</v>
      </c>
      <c r="C23">
        <f t="shared" si="3"/>
        <v>2285</v>
      </c>
      <c r="D23" s="2" t="str">
        <f t="shared" si="0"/>
        <v>DVD</v>
      </c>
      <c r="F23" s="2">
        <v>15</v>
      </c>
      <c r="G23">
        <f t="shared" si="4"/>
        <v>577</v>
      </c>
      <c r="H23">
        <f t="shared" si="5"/>
        <v>2285</v>
      </c>
      <c r="I23" s="2" t="str">
        <f t="shared" si="1"/>
        <v>DVD</v>
      </c>
    </row>
    <row r="24" spans="1:9" ht="12.75">
      <c r="A24" s="2">
        <v>16</v>
      </c>
      <c r="B24">
        <f t="shared" si="2"/>
        <v>615</v>
      </c>
      <c r="C24">
        <f t="shared" si="3"/>
        <v>2585</v>
      </c>
      <c r="D24" s="2" t="str">
        <f t="shared" si="0"/>
        <v>DVD</v>
      </c>
      <c r="F24" s="2">
        <v>16</v>
      </c>
      <c r="G24">
        <f t="shared" si="4"/>
        <v>615</v>
      </c>
      <c r="H24">
        <f t="shared" si="5"/>
        <v>2585</v>
      </c>
      <c r="I24" s="2" t="str">
        <f t="shared" si="1"/>
        <v>DVD</v>
      </c>
    </row>
    <row r="25" spans="1:9" ht="12.75">
      <c r="A25" s="2">
        <v>17</v>
      </c>
      <c r="B25">
        <f t="shared" si="2"/>
        <v>653</v>
      </c>
      <c r="C25">
        <f t="shared" si="3"/>
        <v>2905</v>
      </c>
      <c r="D25" s="2" t="str">
        <f t="shared" si="0"/>
        <v>DVD</v>
      </c>
      <c r="F25" s="2">
        <v>17</v>
      </c>
      <c r="G25">
        <f t="shared" si="4"/>
        <v>653</v>
      </c>
      <c r="H25">
        <f t="shared" si="5"/>
        <v>2905</v>
      </c>
      <c r="I25" s="2" t="str">
        <f t="shared" si="1"/>
        <v>DVD</v>
      </c>
    </row>
    <row r="26" spans="1:9" ht="12.75">
      <c r="A26" s="2">
        <v>18</v>
      </c>
      <c r="B26">
        <f t="shared" si="2"/>
        <v>691</v>
      </c>
      <c r="C26">
        <f t="shared" si="3"/>
        <v>3245</v>
      </c>
      <c r="D26" s="2" t="str">
        <f t="shared" si="0"/>
        <v>DVD</v>
      </c>
      <c r="F26" s="2">
        <v>18</v>
      </c>
      <c r="G26">
        <f t="shared" si="4"/>
        <v>691</v>
      </c>
      <c r="H26">
        <f t="shared" si="5"/>
        <v>3245</v>
      </c>
      <c r="I26" s="2" t="str">
        <f t="shared" si="1"/>
        <v>DVD</v>
      </c>
    </row>
    <row r="27" spans="1:9" ht="12.75">
      <c r="A27" s="2">
        <v>19</v>
      </c>
      <c r="B27">
        <f t="shared" si="2"/>
        <v>729</v>
      </c>
      <c r="C27">
        <f t="shared" si="3"/>
        <v>3605</v>
      </c>
      <c r="D27" s="2" t="str">
        <f t="shared" si="0"/>
        <v>DVD</v>
      </c>
      <c r="F27" s="2">
        <v>19</v>
      </c>
      <c r="G27">
        <f t="shared" si="4"/>
        <v>729</v>
      </c>
      <c r="H27">
        <f t="shared" si="5"/>
        <v>3605</v>
      </c>
      <c r="I27" s="2" t="str">
        <f t="shared" si="1"/>
        <v>DVD</v>
      </c>
    </row>
    <row r="28" spans="1:9" ht="12.75">
      <c r="A28" s="2">
        <v>20</v>
      </c>
      <c r="B28">
        <f t="shared" si="2"/>
        <v>767</v>
      </c>
      <c r="C28">
        <f t="shared" si="3"/>
        <v>3985</v>
      </c>
      <c r="D28" s="2" t="str">
        <f t="shared" si="0"/>
        <v>DVD</v>
      </c>
      <c r="F28" s="2">
        <v>20</v>
      </c>
      <c r="G28">
        <f t="shared" si="4"/>
        <v>767</v>
      </c>
      <c r="H28">
        <f t="shared" si="5"/>
        <v>3985</v>
      </c>
      <c r="I28" s="2" t="str">
        <f t="shared" si="1"/>
        <v>DVD</v>
      </c>
    </row>
    <row r="29" spans="1:9" ht="12.75">
      <c r="A29" s="2">
        <v>21</v>
      </c>
      <c r="B29">
        <f t="shared" si="2"/>
        <v>805</v>
      </c>
      <c r="C29">
        <f t="shared" si="3"/>
        <v>4385</v>
      </c>
      <c r="D29" s="2" t="str">
        <f t="shared" si="0"/>
        <v>DVD</v>
      </c>
      <c r="F29" s="2">
        <v>21</v>
      </c>
      <c r="G29">
        <f t="shared" si="4"/>
        <v>805</v>
      </c>
      <c r="H29">
        <f t="shared" si="5"/>
        <v>4385</v>
      </c>
      <c r="I29" s="2" t="str">
        <f t="shared" si="1"/>
        <v>DVD</v>
      </c>
    </row>
    <row r="30" spans="1:9" ht="12.75">
      <c r="A30" s="2">
        <v>22</v>
      </c>
      <c r="B30">
        <f t="shared" si="2"/>
        <v>843</v>
      </c>
      <c r="C30">
        <f t="shared" si="3"/>
        <v>4805</v>
      </c>
      <c r="D30" s="2" t="str">
        <f t="shared" si="0"/>
        <v>DVD</v>
      </c>
      <c r="F30" s="2">
        <v>22</v>
      </c>
      <c r="G30">
        <f t="shared" si="4"/>
        <v>843</v>
      </c>
      <c r="H30">
        <f t="shared" si="5"/>
        <v>4805</v>
      </c>
      <c r="I30" s="2" t="str">
        <f t="shared" si="1"/>
        <v>DVD</v>
      </c>
    </row>
    <row r="31" spans="1:9" ht="12.75">
      <c r="A31" s="2">
        <v>23</v>
      </c>
      <c r="B31">
        <f t="shared" si="2"/>
        <v>881</v>
      </c>
      <c r="C31">
        <f t="shared" si="3"/>
        <v>5245</v>
      </c>
      <c r="D31" s="2" t="str">
        <f t="shared" si="0"/>
        <v>DVD</v>
      </c>
      <c r="F31" s="2">
        <v>23</v>
      </c>
      <c r="G31">
        <f t="shared" si="4"/>
        <v>881</v>
      </c>
      <c r="H31">
        <f t="shared" si="5"/>
        <v>5245</v>
      </c>
      <c r="I31" s="2" t="str">
        <f t="shared" si="1"/>
        <v>DVD</v>
      </c>
    </row>
    <row r="32" spans="1:9" ht="12.75">
      <c r="A32" s="2">
        <v>24</v>
      </c>
      <c r="B32">
        <f t="shared" si="2"/>
        <v>919</v>
      </c>
      <c r="C32">
        <f t="shared" si="3"/>
        <v>5705</v>
      </c>
      <c r="D32" s="2" t="str">
        <f t="shared" si="0"/>
        <v>DVD</v>
      </c>
      <c r="F32" s="2">
        <v>24</v>
      </c>
      <c r="G32">
        <f t="shared" si="4"/>
        <v>919</v>
      </c>
      <c r="H32">
        <f t="shared" si="5"/>
        <v>5705</v>
      </c>
      <c r="I32" s="2" t="str">
        <f t="shared" si="1"/>
        <v>DVD</v>
      </c>
    </row>
  </sheetData>
  <mergeCells count="1">
    <mergeCell ref="A1:C1"/>
  </mergeCells>
  <printOptions gridLines="1"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8" sqref="B8"/>
    </sheetView>
  </sheetViews>
  <sheetFormatPr defaultColWidth="11.00390625" defaultRowHeight="12.75"/>
  <sheetData>
    <row r="1" spans="1:4" ht="12.75">
      <c r="A1" s="3" t="s">
        <v>0</v>
      </c>
      <c r="B1" s="3"/>
      <c r="C1" s="3"/>
      <c r="D1" s="2"/>
    </row>
    <row r="2" spans="1:4" ht="12.75">
      <c r="A2" s="2"/>
      <c r="D2" s="2"/>
    </row>
    <row r="3" spans="1:10" ht="12.75">
      <c r="A3" s="2"/>
      <c r="B3" s="2" t="s">
        <v>8</v>
      </c>
      <c r="C3" s="2"/>
      <c r="D3" s="2"/>
      <c r="E3" s="2"/>
      <c r="F3" s="2"/>
      <c r="G3" s="2" t="s">
        <v>9</v>
      </c>
      <c r="H3" s="2" t="s">
        <v>10</v>
      </c>
      <c r="I3" s="2"/>
      <c r="J3" s="2"/>
    </row>
    <row r="4" spans="1:9" ht="12.75">
      <c r="A4" s="2"/>
      <c r="B4" s="2" t="s">
        <v>2</v>
      </c>
      <c r="C4" s="2" t="s">
        <v>3</v>
      </c>
      <c r="D4" s="2"/>
      <c r="F4" s="2"/>
      <c r="G4" s="2" t="s">
        <v>2</v>
      </c>
      <c r="H4" s="2" t="s">
        <v>3</v>
      </c>
      <c r="I4" s="2"/>
    </row>
    <row r="5" spans="1:9" ht="12.75">
      <c r="A5" s="2" t="s">
        <v>4</v>
      </c>
      <c r="D5" s="2"/>
      <c r="F5" s="2" t="s">
        <v>4</v>
      </c>
      <c r="I5" s="2"/>
    </row>
    <row r="6" spans="1:9" ht="12.75">
      <c r="A6" s="2"/>
      <c r="D6" s="2"/>
      <c r="F6" s="2"/>
      <c r="I6" s="2"/>
    </row>
    <row r="7" spans="1:9" ht="12.75">
      <c r="A7" s="2" t="s">
        <v>1</v>
      </c>
      <c r="B7" s="2" t="s">
        <v>5</v>
      </c>
      <c r="C7" s="2" t="s">
        <v>6</v>
      </c>
      <c r="D7" s="2" t="s">
        <v>7</v>
      </c>
      <c r="F7" s="2" t="s">
        <v>1</v>
      </c>
      <c r="G7" s="2" t="s">
        <v>5</v>
      </c>
      <c r="H7" s="2" t="s">
        <v>6</v>
      </c>
      <c r="I7" s="2" t="s">
        <v>7</v>
      </c>
    </row>
    <row r="8" spans="1:9" ht="12.75">
      <c r="A8" s="2">
        <v>0</v>
      </c>
      <c r="D8" s="2"/>
      <c r="F8" s="2">
        <v>0</v>
      </c>
      <c r="I8" s="2"/>
    </row>
    <row r="9" spans="1:9" ht="12.75">
      <c r="A9" s="2">
        <v>1</v>
      </c>
      <c r="D9" s="2"/>
      <c r="F9" s="2">
        <v>1</v>
      </c>
      <c r="I9" s="2"/>
    </row>
    <row r="10" spans="1:9" ht="12.75">
      <c r="A10" s="2">
        <v>2</v>
      </c>
      <c r="D10" s="2"/>
      <c r="F10" s="2">
        <v>2</v>
      </c>
      <c r="I10" s="2"/>
    </row>
    <row r="11" spans="1:9" ht="12.75">
      <c r="A11" s="2">
        <v>3</v>
      </c>
      <c r="D11" s="2"/>
      <c r="F11" s="2">
        <v>3</v>
      </c>
      <c r="I11" s="2"/>
    </row>
    <row r="12" spans="1:9" ht="12.75">
      <c r="A12" s="2">
        <v>4</v>
      </c>
      <c r="D12" s="2"/>
      <c r="F12" s="2">
        <v>4</v>
      </c>
      <c r="I12" s="2"/>
    </row>
    <row r="13" spans="1:9" ht="12.75">
      <c r="A13" s="2">
        <v>5</v>
      </c>
      <c r="D13" s="2"/>
      <c r="F13" s="2">
        <v>5</v>
      </c>
      <c r="I13" s="2"/>
    </row>
    <row r="14" spans="1:9" ht="12.75">
      <c r="A14" s="2">
        <v>6</v>
      </c>
      <c r="D14" s="2"/>
      <c r="F14" s="2">
        <v>6</v>
      </c>
      <c r="I14" s="2"/>
    </row>
    <row r="15" spans="1:9" ht="12.75">
      <c r="A15" s="2">
        <v>7</v>
      </c>
      <c r="D15" s="2"/>
      <c r="F15" s="2">
        <v>7</v>
      </c>
      <c r="I15" s="2"/>
    </row>
    <row r="16" spans="1:9" ht="12.75">
      <c r="A16" s="2">
        <v>8</v>
      </c>
      <c r="D16" s="2"/>
      <c r="F16" s="2">
        <v>8</v>
      </c>
      <c r="I16" s="2"/>
    </row>
    <row r="17" spans="1:9" ht="12.75">
      <c r="A17" s="2">
        <v>9</v>
      </c>
      <c r="D17" s="2"/>
      <c r="F17" s="2">
        <v>9</v>
      </c>
      <c r="I17" s="2"/>
    </row>
    <row r="18" spans="1:9" ht="12.75">
      <c r="A18" s="2">
        <v>10</v>
      </c>
      <c r="D18" s="2"/>
      <c r="F18" s="2">
        <v>10</v>
      </c>
      <c r="I18" s="2"/>
    </row>
    <row r="19" spans="1:9" ht="12.75">
      <c r="A19" s="2">
        <v>11</v>
      </c>
      <c r="D19" s="2"/>
      <c r="F19" s="2">
        <v>11</v>
      </c>
      <c r="I19" s="2"/>
    </row>
    <row r="20" spans="1:9" ht="12.75">
      <c r="A20" s="2">
        <v>12</v>
      </c>
      <c r="D20" s="2"/>
      <c r="F20" s="2">
        <v>12</v>
      </c>
      <c r="I20" s="2"/>
    </row>
    <row r="21" spans="1:9" ht="12.75">
      <c r="A21" s="2">
        <v>13</v>
      </c>
      <c r="D21" s="2"/>
      <c r="F21" s="2">
        <v>13</v>
      </c>
      <c r="I21" s="2"/>
    </row>
    <row r="22" spans="1:9" ht="12.75">
      <c r="A22" s="2">
        <v>14</v>
      </c>
      <c r="D22" s="2"/>
      <c r="F22" s="2">
        <v>14</v>
      </c>
      <c r="I22" s="2"/>
    </row>
    <row r="23" spans="1:9" ht="12.75">
      <c r="A23" s="2">
        <v>15</v>
      </c>
      <c r="D23" s="2"/>
      <c r="F23" s="2">
        <v>15</v>
      </c>
      <c r="I23" s="2"/>
    </row>
    <row r="24" spans="1:9" ht="12.75">
      <c r="A24" s="2">
        <v>16</v>
      </c>
      <c r="D24" s="2"/>
      <c r="F24" s="2">
        <v>16</v>
      </c>
      <c r="I24" s="2"/>
    </row>
    <row r="25" spans="1:9" ht="12.75">
      <c r="A25" s="2">
        <v>17</v>
      </c>
      <c r="D25" s="2"/>
      <c r="F25" s="2">
        <v>17</v>
      </c>
      <c r="I25" s="2"/>
    </row>
    <row r="26" spans="1:9" ht="12.75">
      <c r="A26" s="2">
        <v>18</v>
      </c>
      <c r="D26" s="2"/>
      <c r="F26" s="2">
        <v>18</v>
      </c>
      <c r="I26" s="2"/>
    </row>
    <row r="27" spans="1:9" ht="12.75">
      <c r="A27" s="2">
        <v>19</v>
      </c>
      <c r="D27" s="2"/>
      <c r="F27" s="2">
        <v>19</v>
      </c>
      <c r="I27" s="2"/>
    </row>
    <row r="28" spans="1:9" ht="12.75">
      <c r="A28" s="2">
        <v>20</v>
      </c>
      <c r="D28" s="2"/>
      <c r="F28" s="2">
        <v>20</v>
      </c>
      <c r="I28" s="2"/>
    </row>
    <row r="29" spans="1:9" ht="12.75">
      <c r="A29" s="2">
        <v>21</v>
      </c>
      <c r="D29" s="2"/>
      <c r="F29" s="2">
        <v>21</v>
      </c>
      <c r="I29" s="2"/>
    </row>
    <row r="30" spans="1:9" ht="12.75">
      <c r="A30" s="2">
        <v>22</v>
      </c>
      <c r="D30" s="2"/>
      <c r="F30" s="2">
        <v>22</v>
      </c>
      <c r="I30" s="2"/>
    </row>
    <row r="31" spans="1:9" ht="12.75">
      <c r="A31" s="2">
        <v>23</v>
      </c>
      <c r="D31" s="2"/>
      <c r="F31" s="2">
        <v>23</v>
      </c>
      <c r="I31" s="2"/>
    </row>
    <row r="32" spans="1:9" ht="12.75">
      <c r="A32" s="2">
        <v>24</v>
      </c>
      <c r="D32" s="2"/>
      <c r="F32" s="2">
        <v>24</v>
      </c>
      <c r="I32" s="2"/>
    </row>
  </sheetData>
  <mergeCells count="1">
    <mergeCell ref="A1:C1"/>
  </mergeCells>
  <printOptions gridLine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2005-07-06T00:59:32Z</cp:lastPrinted>
  <dcterms:created xsi:type="dcterms:W3CDTF">2005-06-22T22:15:45Z</dcterms:created>
  <cp:category/>
  <cp:version/>
  <cp:contentType/>
  <cp:contentStatus/>
</cp:coreProperties>
</file>